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drawings/drawing2.xml" ContentType="application/vnd.openxmlformats-officedocument.drawing+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USER\Desktop\"/>
    </mc:Choice>
  </mc:AlternateContent>
  <bookViews>
    <workbookView xWindow="-105" yWindow="-105" windowWidth="23250" windowHeight="12450"/>
  </bookViews>
  <sheets>
    <sheet name="کاربرگ متقاضیان کار (2)" sheetId="9" r:id="rId1"/>
    <sheet name="کاربرگ متقاضیان کار" sheetId="6" r:id="rId2"/>
    <sheet name="جواب تست هالند" sheetId="8" state="hidden" r:id="rId3"/>
    <sheet name="نتیجه" sheetId="3" state="hidden" r:id="rId4"/>
    <sheet name="Sheet2" sheetId="5" state="hidden" r:id="rId5"/>
  </sheets>
  <externalReferences>
    <externalReference r:id="rId6"/>
  </externalReferences>
  <definedNames>
    <definedName name="_xlnm.Print_Area" localSheetId="1">'کاربرگ متقاضیان کار'!$A$1:$P$92</definedName>
    <definedName name="_xlnm.Print_Area" localSheetId="0">'کاربرگ متقاضیان کار (2)'!$A$1:$P$73</definedName>
  </definedNames>
  <calcPr calcId="162913"/>
</workbook>
</file>

<file path=xl/calcChain.xml><?xml version="1.0" encoding="utf-8"?>
<calcChain xmlns="http://schemas.openxmlformats.org/spreadsheetml/2006/main">
  <c r="G6" i="8" l="1"/>
  <c r="G7" i="8" s="1"/>
  <c r="F6" i="8"/>
  <c r="F7" i="8" s="1"/>
  <c r="E6" i="8"/>
  <c r="E7" i="8" s="1"/>
  <c r="D6" i="8"/>
  <c r="D7" i="8" s="1"/>
  <c r="C6" i="8"/>
  <c r="C7" i="8" s="1"/>
  <c r="B6" i="8"/>
  <c r="B7" i="8" s="1"/>
  <c r="J10" i="3"/>
  <c r="T13" i="3"/>
  <c r="S13" i="3"/>
  <c r="T12" i="3"/>
  <c r="S12" i="3"/>
  <c r="T11" i="3"/>
  <c r="S11" i="3"/>
  <c r="T10" i="3"/>
  <c r="S10" i="3"/>
  <c r="T9" i="3"/>
  <c r="S9" i="3"/>
  <c r="U13" i="3" l="1"/>
  <c r="U10" i="3"/>
  <c r="U11" i="3"/>
  <c r="U12" i="3"/>
  <c r="W10" i="3"/>
  <c r="Y10" i="3" s="1"/>
  <c r="I11" i="3"/>
  <c r="U9" i="3"/>
  <c r="M10" i="3"/>
  <c r="J15" i="3"/>
  <c r="I16" i="3" s="1"/>
  <c r="M6" i="8" l="1"/>
  <c r="L6" i="8"/>
  <c r="J6" i="8"/>
  <c r="N6" i="8"/>
  <c r="K6" i="8"/>
  <c r="W13" i="3"/>
  <c r="Y13" i="3" s="1"/>
  <c r="G15" i="3"/>
  <c r="F16" i="3" s="1"/>
  <c r="W11" i="3"/>
  <c r="Y11" i="3" s="1"/>
  <c r="L11" i="3"/>
  <c r="G10" i="3"/>
  <c r="F11" i="3" s="1"/>
  <c r="I6" i="8" l="1"/>
  <c r="W12" i="3"/>
  <c r="Y12" i="3" s="1"/>
  <c r="W9" i="3"/>
  <c r="Y9" i="3" s="1"/>
</calcChain>
</file>

<file path=xl/sharedStrings.xml><?xml version="1.0" encoding="utf-8"?>
<sst xmlns="http://schemas.openxmlformats.org/spreadsheetml/2006/main" count="359" uniqueCount="189">
  <si>
    <t>امتیاز برونگرايي:</t>
  </si>
  <si>
    <t>امتیاز سازگاری:</t>
  </si>
  <si>
    <t>امتیاز وظیفه شناسی:</t>
  </si>
  <si>
    <t>امتیاز روان رنجوری:</t>
  </si>
  <si>
    <t>امتیاز گشودگی:</t>
  </si>
  <si>
    <t>قرمز</t>
  </si>
  <si>
    <t>سبز</t>
  </si>
  <si>
    <t>نارنجی</t>
  </si>
  <si>
    <t>نارنجی و سبز</t>
  </si>
  <si>
    <t>نیمه پایین</t>
  </si>
  <si>
    <t>عقربه</t>
  </si>
  <si>
    <t>میزان پهن بودن عقربه</t>
  </si>
  <si>
    <t>نتیجه تحلیل شخصت شما</t>
  </si>
  <si>
    <t>نارنجي</t>
  </si>
  <si>
    <t>(روان رنجوري)</t>
  </si>
  <si>
    <t>شما آدمی هستید که هیجانتان پایداری دارید. دمدمی مزاج نیستید و اضطراب و افسردگی و استرس را کمتر به خانه ذهنتان راه می دهید.</t>
  </si>
  <si>
    <t>شما گاهی هیجانتان پایدار است و گاهی نه. احتمالا خیلی آدم خوشحال و آرامی نیستید. ولی ناراحت و نا آرام هم نیستید. متوسطید دیگر.</t>
  </si>
  <si>
    <t>شما روی هم رفته آدم مضطربی هستید. همیشه زندگیتان با افسردگی، اضطرب و خشم درونی آمیخته است. برای تغییر دادن شخصیت وقت دراز مدتی لازم دارید.</t>
  </si>
  <si>
    <r>
      <t xml:space="preserve">( برون گرایی </t>
    </r>
    <r>
      <rPr>
        <sz val="12"/>
        <color theme="1"/>
        <rFont val="Times New Roman"/>
        <family val="1"/>
      </rPr>
      <t>–</t>
    </r>
    <r>
      <rPr>
        <sz val="12"/>
        <color theme="1"/>
        <rFont val="B Nazanin"/>
        <charset val="178"/>
      </rPr>
      <t xml:space="preserve"> درون گرایی)</t>
    </r>
  </si>
  <si>
    <t>شما آدم درون گرایی هستید. تنهایی را بیشتر دوست دارید. دوست دارید هر کاری را بدون حضور دیگران انجام دهید.</t>
  </si>
  <si>
    <t>شما نه کاملا درون گرا هستید و نه کاملا برون گرا. بعضی وقت ها با جمع بودن را ترجیح ومی دهید و گاهی تنهایی. هر چه نمره تان بالاتر باشد برونگرا ترید.</t>
  </si>
  <si>
    <t>شما آدم برون گرایی هستید. با جمع بدون را دوست دارید. دوست دارید حتی کارهایی را که می شود تنهایی انجام داد با جمع انجام دهید.</t>
  </si>
  <si>
    <t>( گشودگي)</t>
  </si>
  <si>
    <r>
      <t>شما آدمی هستید که خیلی با هنر و سفر کردن و چیزهای تازه را تجربه کردن میانه ای ندارید. دوست دارید چیزهای موجودزندگیتان را حفظ کنید.</t>
    </r>
    <r>
      <rPr>
        <sz val="12"/>
        <color theme="1"/>
        <rFont val="Times New Roman"/>
        <family val="1"/>
      </rPr>
      <t> </t>
    </r>
    <r>
      <rPr>
        <sz val="12"/>
        <color theme="1"/>
        <rFont val="B Nazanin"/>
        <charset val="178"/>
      </rPr>
      <t xml:space="preserve"> شما محافظه کارید.</t>
    </r>
  </si>
  <si>
    <t>شما نه کسی هستید که کاملا محافظه کار است و نه از تجربه چیزهای جدید بدتان می آید. گاهی به این و گاهی به آن تمایل دارید.</t>
  </si>
  <si>
    <r>
      <t>شما عشق سفر هستید. عشق چیزهای جدید. حالا بستگی به علاقه تان دارد از غذاهای جدید گرفته</t>
    </r>
    <r>
      <rPr>
        <sz val="12"/>
        <color theme="1"/>
        <rFont val="Times New Roman"/>
        <family val="1"/>
      </rPr>
      <t> </t>
    </r>
    <r>
      <rPr>
        <sz val="12"/>
        <color theme="1"/>
        <rFont val="B Nazanin"/>
        <charset val="178"/>
      </rPr>
      <t xml:space="preserve"> تا داستان های جدید.</t>
    </r>
  </si>
  <si>
    <t>( توافق پذیری)</t>
  </si>
  <si>
    <t>شما کسی هستید که خیلی دیگران برایتان مهم نیستند. برای همین گروه های دوستان، گروه های کاری و خانواده خیلی از شما خوششان نمی آید. کلا شما برای زندگی سازگارانه در جمع آفریده نشده اید.</t>
  </si>
  <si>
    <t>شما در بعضی از موارد ترجیح می دهید دیگران را هم در نظر بگیرید و در بعضی موارد نه. احتمالا به موقعیت بستگی دارد. ممکن است در محل کار آدم سازگاری باشید اما در خانه نه.</t>
  </si>
  <si>
    <t>شمات آدم مردم داری هستید. آدمی که دیگران برایتان خیلی مهم هستند. خیلی زیاد. جمع با بودن با شما خیلی حال می کند. چون شما هم هوای جمع را دارید.</t>
  </si>
  <si>
    <t>( وظيفه شناسي)</t>
  </si>
  <si>
    <t>شما آدم بی مسئولیت و وظیفه نشناسی هستید. معمولا در محل کارتان به خاطر این ویژگیتان مشکل دارید. چندان آدم معتمدی نیستید.</t>
  </si>
  <si>
    <t>هر چه نمره شما بالاتر باشد بیشتر مسئولیت پذیرید. روی هم رفته نه چندان وظیفه شناسید و نه چندان بی وجدان.</t>
  </si>
  <si>
    <t>شما آدم با وجدان، وظیفه شناس و با مسئولیتی هستید. برای همین توی محل کار و جمع خانواده تان روی حرف شما خیلی حساب می کنند.</t>
  </si>
  <si>
    <t>محل الصاق عکس</t>
  </si>
  <si>
    <t>شماره پرسنلی:</t>
  </si>
  <si>
    <t>تاریخ استخدام:</t>
  </si>
  <si>
    <t>واحد:</t>
  </si>
  <si>
    <t>سمت:</t>
  </si>
  <si>
    <t>کاربرگ ارزیابی متقاضیان کار</t>
  </si>
  <si>
    <t>كد ملي:                                             دین:                                مذهب:                                مليت:                             گروه خون:</t>
  </si>
  <si>
    <t>نام و نام خانوادگی:</t>
  </si>
  <si>
    <t>نام و نام خانوادگی یه لاتین:</t>
  </si>
  <si>
    <t>مشخصات فردی</t>
  </si>
  <si>
    <t xml:space="preserve">نام پدر:                                                                                                    </t>
  </si>
  <si>
    <t xml:space="preserve">شماره شناسنامه:                                   </t>
  </si>
  <si>
    <t xml:space="preserve">محل تولد:                                     </t>
  </si>
  <si>
    <t xml:space="preserve">تاريخ تولد:   </t>
  </si>
  <si>
    <t xml:space="preserve">  /   /    13 </t>
  </si>
  <si>
    <t xml:space="preserve">دین:  </t>
  </si>
  <si>
    <t xml:space="preserve">مذهب:       </t>
  </si>
  <si>
    <t xml:space="preserve">مليت:    </t>
  </si>
  <si>
    <t>گروه خون:</t>
  </si>
  <si>
    <t xml:space="preserve">تحصیلات پدر:                      </t>
  </si>
  <si>
    <t xml:space="preserve"> شغل پدر:       </t>
  </si>
  <si>
    <t>تحصیلات و شغل مادر:</t>
  </si>
  <si>
    <t xml:space="preserve"> تعداد خواهر:                                                 </t>
  </si>
  <si>
    <t xml:space="preserve">تعداد برادر:        </t>
  </si>
  <si>
    <t xml:space="preserve">چندمین فرزند خانواده هستید؟                                     </t>
  </si>
  <si>
    <t>وضعیت تاهل:</t>
  </si>
  <si>
    <t>نام و نام خانوادگی همسر:</t>
  </si>
  <si>
    <t>تاریخ ازدواج:</t>
  </si>
  <si>
    <t>شغل همسر:</t>
  </si>
  <si>
    <t>تعداد فرزندان:</t>
  </si>
  <si>
    <t xml:space="preserve">تلفن همراه 1:                                                            </t>
  </si>
  <si>
    <t>تلفن همراه 2:</t>
  </si>
  <si>
    <t>تلفن منزل:</t>
  </si>
  <si>
    <t>آدرس ایمیل:</t>
  </si>
  <si>
    <t>وضع مسکن:</t>
  </si>
  <si>
    <t>شخصی:</t>
  </si>
  <si>
    <t>منزل پدری:</t>
  </si>
  <si>
    <t xml:space="preserve">استیجاری: </t>
  </si>
  <si>
    <t>میزان اجاره یا قسط ماهیانه:</t>
  </si>
  <si>
    <t>وضع فعالیت فعلی:</t>
  </si>
  <si>
    <t>فاقد کار</t>
  </si>
  <si>
    <t>شاغل و جویای کار بهتر</t>
  </si>
  <si>
    <t>چه مدت در جستجوی کار هستید:</t>
  </si>
  <si>
    <t>ماه</t>
  </si>
  <si>
    <t>سرپرست خانوار هستم:</t>
  </si>
  <si>
    <t>کد پستی:</t>
  </si>
  <si>
    <t>آدرس محل سکونت:</t>
  </si>
  <si>
    <t>آدرس آخرین محل کار:</t>
  </si>
  <si>
    <t>تلفن محل کار:</t>
  </si>
  <si>
    <t>وضعيت جسماني:</t>
  </si>
  <si>
    <t>سالم</t>
  </si>
  <si>
    <t>معلول</t>
  </si>
  <si>
    <t>تاریخ پایان خدمت:</t>
  </si>
  <si>
    <t xml:space="preserve">  /   /    13</t>
  </si>
  <si>
    <t>سابقه بیمه:</t>
  </si>
  <si>
    <t>دارد</t>
  </si>
  <si>
    <t>ندارد</t>
  </si>
  <si>
    <t>مدت بیمه:</t>
  </si>
  <si>
    <t xml:space="preserve">آيا از بستگان شما در مجموعه دي شاغل مي باشند؟                                 </t>
  </si>
  <si>
    <t>بله</t>
  </si>
  <si>
    <t>خیر</t>
  </si>
  <si>
    <t>نسبت فاميلي :</t>
  </si>
  <si>
    <t>مقطع تحصیلی
(از دیپلم تا آخرین مدرک تحصیلی)</t>
  </si>
  <si>
    <t>رشته تحصیلی</t>
  </si>
  <si>
    <t>محل تحصیل</t>
  </si>
  <si>
    <t>نام موسسه</t>
  </si>
  <si>
    <t>از سال</t>
  </si>
  <si>
    <t>تا سال</t>
  </si>
  <si>
    <t>معدل کل</t>
  </si>
  <si>
    <t>عنوان پروژه</t>
  </si>
  <si>
    <t>وضعیت تحصیلی</t>
  </si>
  <si>
    <t>عنوان دوره</t>
  </si>
  <si>
    <t>نام موسسه آموزشی</t>
  </si>
  <si>
    <t>شهر محل آموزش</t>
  </si>
  <si>
    <t>طول دوره</t>
  </si>
  <si>
    <t>از تاریخ</t>
  </si>
  <si>
    <t>تا تاریخ</t>
  </si>
  <si>
    <t>مدت ساعت دوره</t>
  </si>
  <si>
    <t>گواهینامه</t>
  </si>
  <si>
    <t>دوره های آموزشی</t>
  </si>
  <si>
    <t>نام محل کار</t>
  </si>
  <si>
    <t>شهر محل کار</t>
  </si>
  <si>
    <t>شماره تلفن</t>
  </si>
  <si>
    <t>علت ترک کار</t>
  </si>
  <si>
    <t>آخرین سمت</t>
  </si>
  <si>
    <t>آخرین حقوق</t>
  </si>
  <si>
    <t>نوع قرارداد</t>
  </si>
  <si>
    <t>بیمه</t>
  </si>
  <si>
    <t>تمام وقت</t>
  </si>
  <si>
    <t>پاره وقت</t>
  </si>
  <si>
    <t>مشاوره</t>
  </si>
  <si>
    <t>ندراد</t>
  </si>
  <si>
    <t>سوابق کاری (به ترتیب از آخرین)</t>
  </si>
  <si>
    <t>بله       خیر</t>
  </si>
  <si>
    <t>زبان های خارجی</t>
  </si>
  <si>
    <t>زبان</t>
  </si>
  <si>
    <t>مکالمه</t>
  </si>
  <si>
    <t>خوب</t>
  </si>
  <si>
    <t>متوسط</t>
  </si>
  <si>
    <t>ضعیف</t>
  </si>
  <si>
    <t>درک مطلب</t>
  </si>
  <si>
    <t>ترجمه</t>
  </si>
  <si>
    <t>مهارت های کامپیوتر</t>
  </si>
  <si>
    <t>نام و سطح نرم افزارهای عمومی</t>
  </si>
  <si>
    <t>نام و سطح نرم افزارهای ویژه حرفه</t>
  </si>
  <si>
    <t>معرفین</t>
  </si>
  <si>
    <t>نام و نام خانوادگی</t>
  </si>
  <si>
    <t>شغل</t>
  </si>
  <si>
    <t>نسبت</t>
  </si>
  <si>
    <t>شماره تماس</t>
  </si>
  <si>
    <t xml:space="preserve">علايق و تمايلات شخصي خود (در هر زمينه‌اي اعم از هنري، ورزشي، تفريحي، اجتماعي و ...) را بيان نماييد.  
</t>
  </si>
  <si>
    <t>دو نقطه‌ قوت و نیز دو نقطه قابل بهبود(نقاط ضعف) عمده‌ شخصيتي/ شغلي خود را بيان كنيد.</t>
  </si>
  <si>
    <t xml:space="preserve">مسير شغلي خود در 5 سال آينده را به چه صورت مي‌بينيد؟ مايليد جايگاه شغلي شما در 10سال آينده چه باشد؟  </t>
  </si>
  <si>
    <t>با توجه به سوابق و علایق، به طور مشخص چه شغلی را برای خود مناسب مي‌دانيد؟</t>
  </si>
  <si>
    <t xml:space="preserve">سایر مشاغل مورد علاقه: </t>
  </si>
  <si>
    <t>آیا سابقه محکومیت کیفری داشته اید ؟                                       بلی                                                                      خیر</t>
  </si>
  <si>
    <t>از چه تاريخي مي‌توانيد شروع به كار نماييد؟</t>
  </si>
  <si>
    <t>ميزان حقوق درج شده در آخرین قرارداد كاری: ....................................ریال (با ارائه فيش حقوق)</t>
  </si>
  <si>
    <t>ميزان حقوق مورد درخواست:  ................................................................  ریال</t>
  </si>
  <si>
    <t>در صورت لزوم با توجه به نوع کاری که به شما محول می‌شود، قادر به مسافرت به عنوان ماموریت هستید ؟                                                                  بلی                                                                           خیر</t>
  </si>
  <si>
    <t xml:space="preserve">آیا به بیماری خاصی مبتلا بوده اید و یا نقص عضو  یا عمل جراحی مهمی داشته اید؟ .........      در صورت مثبت بودن نوع آن را ذکر نمائید:  ..............................................                        </t>
  </si>
  <si>
    <t>در صورت بيماري يا حادثه به چه شخصي مي توان مراجعه نمود: نام و نام خانوادگي: .......................     نسبت: ..............................       شماره تلفن همراه: ............................</t>
  </si>
  <si>
    <t xml:space="preserve">وضعيت نظام وظيفه:       داراي كارت پايان خدمت     مشمول خدمت     داراي كارت معافيت (       كفالت      خريد خدمت      پزشكي     تحصيلي      خاص       ساير........)  </t>
  </si>
  <si>
    <t>آیا حاضرید بیشتر از ساعات معمول اداری و بخصوص پنج شنبه‌ها کار کنید ؟                                                                                                                بلی                                                                           خیر</t>
  </si>
  <si>
    <t>در صورت لزوم قادر به انجام کار در شیفت های مختلف هستید ؟                                                                                                                                  بلی                                                                           خیر</t>
  </si>
  <si>
    <t xml:space="preserve">از چه طریقی به آگهی استخدامی دسترسی یافتید؟ كانال هاي تلگرام      سایت های استخدامی       شركت بيمه دي        معرفی دانشگاه        معرفی دوستان       ساير موارد ...............          </t>
  </si>
  <si>
    <t>بیشترین نمره تیپ شخصیتی غالب شما را نشان می دهد</t>
  </si>
  <si>
    <t xml:space="preserve">اهل کار     </t>
  </si>
  <si>
    <t xml:space="preserve">مسئله حل کن  </t>
  </si>
  <si>
    <t xml:space="preserve">ترغيب کننده </t>
  </si>
  <si>
    <t xml:space="preserve">امدادگر </t>
  </si>
  <si>
    <t xml:space="preserve">خلاق </t>
  </si>
  <si>
    <t xml:space="preserve">سازمان دهنده </t>
  </si>
  <si>
    <t>ترغيب كننده</t>
  </si>
  <si>
    <t xml:space="preserve">واقع گرا  </t>
  </si>
  <si>
    <t xml:space="preserve"> جستجوگر</t>
  </si>
  <si>
    <t xml:space="preserve"> متهور</t>
  </si>
  <si>
    <t xml:space="preserve">اجتماعی </t>
  </si>
  <si>
    <t xml:space="preserve">هنر دوست </t>
  </si>
  <si>
    <t xml:space="preserve"> متعارف </t>
  </si>
  <si>
    <t>متهور</t>
  </si>
  <si>
    <t>شرح مختصری از وظایف و مسئولیت های آخرین شغل و پست خود را بنویسید.</t>
  </si>
  <si>
    <t xml:space="preserve">اينجانب .....................................  با وقوف كامل از مراتب فوق، به تكميل و امضاء اين پرسشنامه مبادرت مي‌نمايم و چنانچه پس از ورود به خدمت يا در حين خدمت محرز شود مطالب يا مطالبي را كه از لحاظ استخدام حايز اهميت مي‌باشد، كتمان نموده يا خلاف واقع ارائه نموده‌ام، شرکت مختار است اين پرسشنامه را به منزله‌ استعفاي اينجانب قلمداد نمايد. ضمناً مطلع مي‌باشم كه با تكميل اين پرسشنامه، شرکت ملزم به استخدام اينجانب نمي‌باشد.
                                                                                                                                                                                                                                                                                                              تاریخ و امضاء متقاضی </t>
  </si>
  <si>
    <t>آیا سابقه محکومیت کیفری داشته اید ؟                          بلی                               خیر</t>
  </si>
  <si>
    <t xml:space="preserve">آیا از خانواده معظم شهدا، جانبازان و ایثارگران هستید؟ توضیح دهید. (با ذکر درصد جانبازی و ماههای حضور در جبهه) 
سوابق ایثارگری:         بلی               خیر 
جانباز                       شهید             ایثارگری
نسبت:                     پدر                مادر
فرزند جانباز:             بلی                خیر                   نسبت: </t>
  </si>
  <si>
    <t>ميزان حقوق درج شده در آخرین قرارداد كاری: ....................................ریال (با ارائه فيش حقوق)
ميزان حقوق مورد درخواست:  ................................................................  ریال</t>
  </si>
  <si>
    <t xml:space="preserve">در صورت لزوم با توجه به نوع کاری که به شما محول می‌شود، قادر به مسافرت به عنوان ماموریت هستید ؟                    بلی          خیر                                                                </t>
  </si>
  <si>
    <t>آیا حاضرید بیشتر از ساعات معمول اداری و بخصوص پنج شنبه‌ها کار کنید ؟                                                              بلی           خیر</t>
  </si>
  <si>
    <t>در صورت لزوم قادر به انجام کار در شیفت های مختلف هستید ؟                                                                             بلی           خیر</t>
  </si>
  <si>
    <t xml:space="preserve">از چه طریقی به آگهی استخدامی دسترسی یافتید؟ كانال هاي تلگرام      سایت های استخدامی              معرفی دانشگاه        معرفی دوستان       ساير موارد ...............          </t>
  </si>
  <si>
    <t>محل الصاق
 عکس</t>
  </si>
  <si>
    <t xml:space="preserve">شماره شناسنامه:  </t>
  </si>
  <si>
    <t>كد ملي:</t>
  </si>
  <si>
    <t xml:space="preserve">اينجانب .....................................  با وقوف كامل از مراتب فوق، به تكميل و امضاء اين پرسشنامه مبادرت مي‌نمايم و چنانچه پس از ورود به خدمت يا در حين خدمت محرز شود مطالب يا مطالبي را كه از لحاظ استخدام حايز اهميت مي‌باشد، كتمان نموده يا خلاف واقع ارائه نموده‌ام، شرکت مختار است اين پرسشنامه را به منزله‌ استعفاي اينجانب قلمداد نمايد. ضمناً مطلع مي‌باشم كه با تكميل اين پرسشنامه، شرکت ملزم به استخدام اينجانب نمي‌باشد.
                                                                                                                                                                                                                       تاریخ و امضاء متقاضی استخدام
                                                                                                                                                                                                                                                                                                               </t>
  </si>
  <si>
    <t>فرم ارزیابی متقاضیان همکاری با بیمه اتکایی تهران</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</si>
</sst>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4" x14ac:knownFonts="1">
    <font>
      <sz val="11"/>
      <color theme="1"/>
      <name val="Calibri"/>
      <family val="2"/>
      <charset val="178"/>
      <scheme val="minor"/>
    </font>
    <font>
      <sz val="9"/>
      <color theme="1"/>
      <name val="Tahoma"/>
      <family val="2"/>
    </font>
    <font>
      <sz val="11"/>
      <color theme="1"/>
      <name val="B Mitra"/>
      <charset val="178"/>
    </font>
    <font>
      <sz val="11"/>
      <color theme="0"/>
      <name val="Calibri"/>
      <family val="2"/>
      <charset val="178"/>
      <scheme val="minor"/>
    </font>
    <font>
      <sz val="12"/>
      <color theme="1"/>
      <name val="B Mitra"/>
      <charset val="178"/>
    </font>
    <font>
      <sz val="16"/>
      <color theme="1"/>
      <name val="B Titr"/>
      <charset val="178"/>
    </font>
    <font>
      <sz val="14"/>
      <color rgb="FFFF0000"/>
      <name val="B Titr"/>
      <charset val="178"/>
    </font>
    <font>
      <sz val="11"/>
      <color theme="1"/>
      <name val="Calibri"/>
      <family val="2"/>
      <scheme val="minor"/>
    </font>
    <font>
      <sz val="12"/>
      <color theme="1"/>
      <name val="Times New Roman"/>
      <family val="1"/>
    </font>
    <font>
      <sz val="12"/>
      <color theme="1"/>
      <name val="B Nazanin"/>
      <charset val="178"/>
    </font>
    <font>
      <u/>
      <sz val="11"/>
      <color theme="10"/>
      <name val="Calibri"/>
      <family val="2"/>
      <charset val="178"/>
      <scheme val="minor"/>
    </font>
    <font>
      <b/>
      <sz val="14"/>
      <name val="B Mitra"/>
      <charset val="178"/>
    </font>
    <font>
      <sz val="10"/>
      <name val="Arial"/>
      <family val="2"/>
    </font>
    <font>
      <b/>
      <sz val="14"/>
      <name val="Arial"/>
      <family val="2"/>
    </font>
    <font>
      <b/>
      <sz val="12"/>
      <name val="B Mitra"/>
      <charset val="178"/>
    </font>
    <font>
      <sz val="14"/>
      <name val="Arial"/>
      <family val="2"/>
    </font>
    <font>
      <sz val="14"/>
      <name val="B Mitra"/>
      <charset val="178"/>
    </font>
    <font>
      <sz val="12"/>
      <name val="Traffic"/>
      <charset val="178"/>
    </font>
    <font>
      <b/>
      <sz val="14"/>
      <color theme="1"/>
      <name val="B Mitra"/>
      <charset val="178"/>
    </font>
    <font>
      <sz val="14"/>
      <color theme="1"/>
      <name val="B Mitra"/>
      <charset val="178"/>
    </font>
    <font>
      <b/>
      <u/>
      <sz val="14"/>
      <color theme="10"/>
      <name val="B Mitra"/>
      <charset val="178"/>
    </font>
    <font>
      <b/>
      <sz val="12"/>
      <color theme="1"/>
      <name val="B Mitra"/>
      <charset val="178"/>
    </font>
    <font>
      <b/>
      <sz val="14"/>
      <color theme="1"/>
      <name val="B Titr"/>
      <charset val="178"/>
    </font>
    <font>
      <sz val="11"/>
      <color theme="1"/>
      <name val="B Titr"/>
      <charset val="178"/>
    </font>
  </fonts>
  <fills count="7">
    <fill>
      <patternFill patternType="none"/>
    </fill>
    <fill>
      <patternFill patternType="gray125"/>
    </fill>
    <fill>
      <patternFill patternType="solid">
        <fgColor theme="0" tint="-0.14999847407452621"/>
        <bgColor indexed="64"/>
      </patternFill>
    </fill>
    <fill>
      <patternFill patternType="solid">
        <fgColor theme="6" tint="0.79998168889431442"/>
        <bgColor indexed="64"/>
      </patternFill>
    </fill>
    <fill>
      <gradientFill degree="90">
        <stop position="0">
          <color theme="0"/>
        </stop>
        <stop position="1">
          <color theme="6" tint="0.80001220740379042"/>
        </stop>
      </gradientFill>
    </fill>
    <fill>
      <patternFill patternType="solid">
        <fgColor theme="0"/>
        <bgColor indexed="64"/>
      </patternFill>
    </fill>
    <fill>
      <patternFill patternType="solid">
        <fgColor rgb="FFFFC000"/>
        <bgColor indexed="64"/>
      </patternFill>
    </fill>
  </fills>
  <borders count="74">
    <border>
      <left/>
      <right/>
      <top/>
      <bottom/>
      <diagonal/>
    </border>
    <border>
      <left style="thin">
        <color indexed="64"/>
      </left>
      <right style="thin">
        <color indexed="64"/>
      </right>
      <top style="thin">
        <color indexed="64"/>
      </top>
      <bottom style="thin">
        <color indexed="64"/>
      </bottom>
      <diagonal/>
    </border>
    <border>
      <left style="thin">
        <color rgb="FFFF0000"/>
      </left>
      <right/>
      <top style="thin">
        <color rgb="FFFF0000"/>
      </top>
      <bottom/>
      <diagonal/>
    </border>
    <border>
      <left/>
      <right/>
      <top style="thin">
        <color rgb="FFFF0000"/>
      </top>
      <bottom/>
      <diagonal/>
    </border>
    <border>
      <left/>
      <right style="thin">
        <color rgb="FFFF0000"/>
      </right>
      <top style="thin">
        <color rgb="FFFF0000"/>
      </top>
      <bottom/>
      <diagonal/>
    </border>
    <border>
      <left style="thin">
        <color rgb="FFFF0000"/>
      </left>
      <right/>
      <top/>
      <bottom/>
      <diagonal/>
    </border>
    <border>
      <left/>
      <right style="thin">
        <color rgb="FFFF0000"/>
      </right>
      <top/>
      <bottom/>
      <diagonal/>
    </border>
    <border>
      <left style="thin">
        <color rgb="FFFF0000"/>
      </left>
      <right/>
      <top/>
      <bottom style="thin">
        <color rgb="FFFF0000"/>
      </bottom>
      <diagonal/>
    </border>
    <border>
      <left/>
      <right/>
      <top/>
      <bottom style="thin">
        <color rgb="FFFF0000"/>
      </bottom>
      <diagonal/>
    </border>
    <border>
      <left/>
      <right style="thin">
        <color rgb="FFFF0000"/>
      </right>
      <top/>
      <bottom style="thin">
        <color rgb="FFFF0000"/>
      </bottom>
      <diagonal/>
    </border>
    <border>
      <left/>
      <right/>
      <top style="medium">
        <color auto="1"/>
      </top>
      <bottom style="double">
        <color auto="1"/>
      </bottom>
      <diagonal/>
    </border>
    <border>
      <left/>
      <right/>
      <top style="double">
        <color auto="1"/>
      </top>
      <bottom style="medium">
        <color auto="1"/>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diagonal/>
    </border>
    <border>
      <left style="medium">
        <color indexed="64"/>
      </left>
      <right/>
      <top style="thin">
        <color indexed="64"/>
      </top>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right style="thin">
        <color indexed="64"/>
      </right>
      <top style="thin">
        <color indexed="64"/>
      </top>
      <bottom style="medium">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bottom/>
      <diagonal/>
    </border>
    <border>
      <left/>
      <right style="thin">
        <color indexed="64"/>
      </right>
      <top/>
      <bottom/>
      <diagonal/>
    </border>
    <border>
      <left/>
      <right style="thin">
        <color indexed="64"/>
      </right>
      <top style="medium">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s>
  <cellStyleXfs count="2">
    <xf numFmtId="0" fontId="0" fillId="0" borderId="0"/>
    <xf numFmtId="0" fontId="10" fillId="0" borderId="0" applyNumberFormat="0" applyFill="0" applyBorder="0" applyAlignment="0" applyProtection="0"/>
  </cellStyleXfs>
  <cellXfs count="284">
    <xf numFmtId="0" fontId="0" fillId="0" borderId="0" xfId="0"/>
    <xf numFmtId="0" fontId="0" fillId="3" borderId="0" xfId="0" applyFill="1"/>
    <xf numFmtId="0" fontId="0" fillId="3" borderId="2" xfId="0" applyFill="1" applyBorder="1"/>
    <xf numFmtId="0" fontId="0" fillId="3" borderId="3" xfId="0" applyFill="1" applyBorder="1"/>
    <xf numFmtId="0" fontId="0" fillId="3" borderId="4" xfId="0" applyFill="1" applyBorder="1"/>
    <xf numFmtId="0" fontId="0" fillId="3" borderId="5" xfId="0" applyFill="1" applyBorder="1"/>
    <xf numFmtId="0" fontId="0" fillId="3" borderId="6" xfId="0" applyFill="1" applyBorder="1"/>
    <xf numFmtId="0" fontId="0" fillId="3" borderId="7" xfId="0" applyFill="1" applyBorder="1"/>
    <xf numFmtId="0" fontId="0" fillId="3" borderId="8" xfId="0" applyFill="1" applyBorder="1"/>
    <xf numFmtId="0" fontId="0" fillId="3" borderId="9" xfId="0" applyFill="1" applyBorder="1"/>
    <xf numFmtId="0" fontId="0" fillId="0" borderId="0" xfId="0" applyAlignment="1">
      <alignment horizontal="center" vertical="center"/>
    </xf>
    <xf numFmtId="0" fontId="4" fillId="5" borderId="10" xfId="0" applyFont="1" applyFill="1" applyBorder="1" applyAlignment="1">
      <alignment horizontal="center" vertical="center"/>
    </xf>
    <xf numFmtId="0" fontId="2" fillId="5" borderId="0" xfId="0" applyFont="1" applyFill="1" applyAlignment="1">
      <alignment vertical="center"/>
    </xf>
    <xf numFmtId="0" fontId="3" fillId="5" borderId="0" xfId="0" applyFont="1" applyFill="1"/>
    <xf numFmtId="0" fontId="3" fillId="5" borderId="0" xfId="0" applyFont="1" applyFill="1" applyAlignment="1">
      <alignment horizontal="center" vertical="center"/>
    </xf>
    <xf numFmtId="0" fontId="3" fillId="5" borderId="0" xfId="0" applyFont="1" applyFill="1" applyAlignment="1">
      <alignment horizontal="center" vertical="center" wrapText="1"/>
    </xf>
    <xf numFmtId="0" fontId="6" fillId="5" borderId="10" xfId="0" applyFont="1" applyFill="1" applyBorder="1" applyAlignment="1">
      <alignment horizontal="center" vertical="center"/>
    </xf>
    <xf numFmtId="0" fontId="7" fillId="0" borderId="12" xfId="0" applyFont="1" applyBorder="1" applyAlignment="1">
      <alignment vertical="top" wrapText="1"/>
    </xf>
    <xf numFmtId="0" fontId="9" fillId="0" borderId="12" xfId="0" applyFont="1" applyBorder="1" applyAlignment="1">
      <alignment horizontal="center" vertical="center" wrapText="1" readingOrder="2"/>
    </xf>
    <xf numFmtId="0" fontId="9" fillId="0" borderId="13" xfId="0" applyFont="1" applyBorder="1" applyAlignment="1">
      <alignment horizontal="center" vertical="center" wrapText="1" readingOrder="2"/>
    </xf>
    <xf numFmtId="0" fontId="9" fillId="0" borderId="14" xfId="0" applyFont="1" applyBorder="1" applyAlignment="1">
      <alignment horizontal="center" vertical="center" wrapText="1" readingOrder="2"/>
    </xf>
    <xf numFmtId="0" fontId="0" fillId="5" borderId="0" xfId="0" applyFill="1"/>
    <xf numFmtId="0" fontId="12" fillId="5" borderId="0" xfId="0" applyFont="1" applyFill="1"/>
    <xf numFmtId="0" fontId="13" fillId="5" borderId="1" xfId="0" applyFont="1" applyFill="1" applyBorder="1" applyAlignment="1">
      <alignment horizontal="center" wrapText="1"/>
    </xf>
    <xf numFmtId="0" fontId="14" fillId="5" borderId="55" xfId="0" applyFont="1" applyFill="1" applyBorder="1" applyAlignment="1">
      <alignment horizontal="center" vertical="top" wrapText="1" readingOrder="2"/>
    </xf>
    <xf numFmtId="0" fontId="14" fillId="5" borderId="37" xfId="0" applyFont="1" applyFill="1" applyBorder="1" applyAlignment="1">
      <alignment horizontal="center" vertical="top" wrapText="1" readingOrder="2"/>
    </xf>
    <xf numFmtId="0" fontId="14" fillId="5" borderId="1" xfId="0" applyFont="1" applyFill="1" applyBorder="1" applyAlignment="1">
      <alignment horizontal="center" vertical="top" wrapText="1" readingOrder="2"/>
    </xf>
    <xf numFmtId="0" fontId="14" fillId="5" borderId="38" xfId="0" applyFont="1" applyFill="1" applyBorder="1" applyAlignment="1">
      <alignment horizontal="center" vertical="top" wrapText="1" readingOrder="2"/>
    </xf>
    <xf numFmtId="0" fontId="14" fillId="5" borderId="58" xfId="0" applyFont="1" applyFill="1" applyBorder="1" applyAlignment="1">
      <alignment horizontal="center" vertical="top" wrapText="1" readingOrder="2"/>
    </xf>
    <xf numFmtId="0" fontId="14" fillId="5" borderId="0" xfId="0" applyFont="1" applyFill="1" applyAlignment="1">
      <alignment horizontal="center" vertical="top" wrapText="1" readingOrder="2"/>
    </xf>
    <xf numFmtId="0" fontId="14" fillId="5" borderId="39" xfId="0" applyFont="1" applyFill="1" applyBorder="1" applyAlignment="1">
      <alignment horizontal="center" vertical="top" wrapText="1" readingOrder="2"/>
    </xf>
    <xf numFmtId="0" fontId="15" fillId="5" borderId="1" xfId="0" applyFont="1" applyFill="1" applyBorder="1" applyAlignment="1">
      <alignment horizontal="center"/>
    </xf>
    <xf numFmtId="0" fontId="16" fillId="5" borderId="56" xfId="0" applyFont="1" applyFill="1" applyBorder="1" applyAlignment="1">
      <alignment horizontal="center"/>
    </xf>
    <xf numFmtId="0" fontId="16" fillId="5" borderId="47" xfId="0" applyFont="1" applyFill="1" applyBorder="1" applyAlignment="1">
      <alignment horizontal="center"/>
    </xf>
    <xf numFmtId="0" fontId="16" fillId="5" borderId="48" xfId="0" applyFont="1" applyFill="1" applyBorder="1" applyAlignment="1">
      <alignment horizontal="center"/>
    </xf>
    <xf numFmtId="0" fontId="15" fillId="5" borderId="0" xfId="0" applyFont="1" applyFill="1" applyAlignment="1">
      <alignment horizontal="center"/>
    </xf>
    <xf numFmtId="0" fontId="17" fillId="5" borderId="0" xfId="0" applyFont="1" applyFill="1" applyAlignment="1">
      <alignment vertical="top" wrapText="1" readingOrder="2"/>
    </xf>
    <xf numFmtId="0" fontId="18" fillId="0" borderId="1" xfId="0" applyFont="1" applyBorder="1" applyAlignment="1">
      <alignment horizontal="right" vertical="center" wrapText="1" readingOrder="2"/>
    </xf>
    <xf numFmtId="0" fontId="18" fillId="0" borderId="39" xfId="0" applyFont="1" applyBorder="1" applyAlignment="1">
      <alignment horizontal="center" vertical="center" wrapText="1" readingOrder="2"/>
    </xf>
    <xf numFmtId="0" fontId="18" fillId="0" borderId="41" xfId="0" applyFont="1" applyBorder="1" applyAlignment="1">
      <alignment horizontal="right" vertical="top" wrapText="1" readingOrder="2"/>
    </xf>
    <xf numFmtId="0" fontId="18" fillId="0" borderId="39" xfId="0" applyFont="1" applyBorder="1" applyAlignment="1">
      <alignment horizontal="right" vertical="center" wrapText="1" readingOrder="2"/>
    </xf>
    <xf numFmtId="0" fontId="18" fillId="0" borderId="41" xfId="0" applyFont="1" applyBorder="1" applyAlignment="1">
      <alignment horizontal="right" vertical="center" wrapText="1" readingOrder="2"/>
    </xf>
    <xf numFmtId="0" fontId="18" fillId="0" borderId="1" xfId="0" applyFont="1" applyBorder="1" applyAlignment="1">
      <alignment horizontal="center" vertical="center" wrapText="1" readingOrder="2"/>
    </xf>
    <xf numFmtId="0" fontId="18" fillId="0" borderId="1" xfId="0" applyFont="1" applyBorder="1" applyAlignment="1">
      <alignment horizontal="left" vertical="center" wrapText="1" readingOrder="2"/>
    </xf>
    <xf numFmtId="0" fontId="18" fillId="2" borderId="45" xfId="0" applyFont="1" applyFill="1" applyBorder="1" applyAlignment="1">
      <alignment horizontal="center" vertical="center" wrapText="1" readingOrder="2"/>
    </xf>
    <xf numFmtId="0" fontId="19" fillId="0" borderId="36" xfId="0" applyFont="1" applyBorder="1" applyAlignment="1">
      <alignment wrapText="1" readingOrder="2"/>
    </xf>
    <xf numFmtId="0" fontId="19" fillId="0" borderId="36" xfId="0" applyFont="1" applyBorder="1" applyAlignment="1">
      <alignment horizontal="center" wrapText="1" readingOrder="2"/>
    </xf>
    <xf numFmtId="0" fontId="19" fillId="0" borderId="1" xfId="0" applyFont="1" applyBorder="1" applyAlignment="1">
      <alignment wrapText="1" readingOrder="2"/>
    </xf>
    <xf numFmtId="0" fontId="19" fillId="0" borderId="52" xfId="0" applyFont="1" applyBorder="1" applyAlignment="1">
      <alignment wrapText="1" readingOrder="2"/>
    </xf>
    <xf numFmtId="0" fontId="18" fillId="2" borderId="61" xfId="0" applyFont="1" applyFill="1" applyBorder="1" applyAlignment="1">
      <alignment horizontal="center" vertical="center" wrapText="1" readingOrder="2"/>
    </xf>
    <xf numFmtId="0" fontId="18" fillId="2" borderId="62" xfId="0" applyFont="1" applyFill="1" applyBorder="1" applyAlignment="1">
      <alignment horizontal="center" vertical="center" wrapText="1" readingOrder="2"/>
    </xf>
    <xf numFmtId="0" fontId="18" fillId="2" borderId="47" xfId="0" applyFont="1" applyFill="1" applyBorder="1" applyAlignment="1">
      <alignment horizontal="center" vertical="center" wrapText="1" readingOrder="2"/>
    </xf>
    <xf numFmtId="0" fontId="18" fillId="2" borderId="56" xfId="0" applyFont="1" applyFill="1" applyBorder="1" applyAlignment="1">
      <alignment horizontal="center" vertical="center" readingOrder="2"/>
    </xf>
    <xf numFmtId="0" fontId="18" fillId="2" borderId="47" xfId="0" applyFont="1" applyFill="1" applyBorder="1" applyAlignment="1">
      <alignment horizontal="center" vertical="center" readingOrder="2"/>
    </xf>
    <xf numFmtId="0" fontId="18" fillId="2" borderId="48" xfId="0" applyFont="1" applyFill="1" applyBorder="1" applyAlignment="1">
      <alignment horizontal="center" vertical="center" readingOrder="2"/>
    </xf>
    <xf numFmtId="0" fontId="18" fillId="2" borderId="50" xfId="0" applyFont="1" applyFill="1" applyBorder="1" applyAlignment="1">
      <alignment horizontal="center" vertical="center" readingOrder="2"/>
    </xf>
    <xf numFmtId="0" fontId="18" fillId="0" borderId="37" xfId="0" applyFont="1" applyBorder="1" applyAlignment="1">
      <alignment horizontal="center" vertical="center" wrapText="1" readingOrder="2"/>
    </xf>
    <xf numFmtId="0" fontId="18" fillId="0" borderId="54" xfId="0" applyFont="1" applyBorder="1" applyAlignment="1">
      <alignment horizontal="center" vertical="center" wrapText="1" readingOrder="2"/>
    </xf>
    <xf numFmtId="0" fontId="18" fillId="0" borderId="40" xfId="0" applyFont="1" applyBorder="1" applyAlignment="1">
      <alignment horizontal="center" vertical="center" wrapText="1" readingOrder="2"/>
    </xf>
    <xf numFmtId="0" fontId="18" fillId="0" borderId="67" xfId="0" applyFont="1" applyBorder="1" applyAlignment="1">
      <alignment horizontal="center" vertical="center" wrapText="1" readingOrder="2"/>
    </xf>
    <xf numFmtId="0" fontId="18" fillId="0" borderId="52" xfId="0" applyFont="1" applyBorder="1" applyAlignment="1">
      <alignment horizontal="center" vertical="center" wrapText="1" readingOrder="2"/>
    </xf>
    <xf numFmtId="0" fontId="18" fillId="0" borderId="53" xfId="0" applyFont="1" applyBorder="1" applyAlignment="1">
      <alignment horizontal="center" vertical="center" wrapText="1" readingOrder="2"/>
    </xf>
    <xf numFmtId="0" fontId="18" fillId="0" borderId="37" xfId="0" applyFont="1" applyBorder="1" applyAlignment="1">
      <alignment horizontal="right" vertical="center" readingOrder="2"/>
    </xf>
    <xf numFmtId="0" fontId="18" fillId="0" borderId="47" xfId="0" applyFont="1" applyBorder="1" applyAlignment="1">
      <alignment horizontal="right" vertical="center" readingOrder="2"/>
    </xf>
    <xf numFmtId="0" fontId="19" fillId="0" borderId="0" xfId="0" applyFont="1" applyAlignment="1">
      <alignment readingOrder="2"/>
    </xf>
    <xf numFmtId="0" fontId="19" fillId="0" borderId="43" xfId="0" applyFont="1" applyBorder="1" applyAlignment="1">
      <alignment wrapText="1" readingOrder="2"/>
    </xf>
    <xf numFmtId="0" fontId="19" fillId="0" borderId="53" xfId="0" applyFont="1" applyBorder="1" applyAlignment="1">
      <alignment wrapText="1" readingOrder="2"/>
    </xf>
    <xf numFmtId="0" fontId="19" fillId="0" borderId="63" xfId="0" applyFont="1" applyBorder="1" applyAlignment="1">
      <alignment wrapText="1" readingOrder="2"/>
    </xf>
    <xf numFmtId="0" fontId="19" fillId="0" borderId="58" xfId="0" applyFont="1" applyBorder="1" applyAlignment="1">
      <alignment wrapText="1" readingOrder="2"/>
    </xf>
    <xf numFmtId="0" fontId="19" fillId="0" borderId="39" xfId="0" applyFont="1" applyBorder="1" applyAlignment="1">
      <alignment wrapText="1" readingOrder="2"/>
    </xf>
    <xf numFmtId="0" fontId="19" fillId="0" borderId="56" xfId="0" applyFont="1" applyBorder="1" applyAlignment="1">
      <alignment wrapText="1" readingOrder="2"/>
    </xf>
    <xf numFmtId="0" fontId="19" fillId="0" borderId="47" xfId="0" applyFont="1" applyBorder="1" applyAlignment="1">
      <alignment wrapText="1" readingOrder="2"/>
    </xf>
    <xf numFmtId="0" fontId="19" fillId="0" borderId="48" xfId="0" applyFont="1" applyBorder="1" applyAlignment="1">
      <alignment wrapText="1" readingOrder="2"/>
    </xf>
    <xf numFmtId="0" fontId="19" fillId="0" borderId="36" xfId="0" applyFont="1" applyBorder="1" applyAlignment="1">
      <alignment horizontal="right" vertical="center" wrapText="1" readingOrder="2"/>
    </xf>
    <xf numFmtId="0" fontId="19" fillId="0" borderId="43" xfId="0" applyFont="1" applyBorder="1" applyAlignment="1">
      <alignment horizontal="right" vertical="center" wrapText="1" readingOrder="2"/>
    </xf>
    <xf numFmtId="0" fontId="19" fillId="0" borderId="1" xfId="0" applyFont="1" applyBorder="1" applyAlignment="1">
      <alignment horizontal="right" vertical="center" wrapText="1" readingOrder="2"/>
    </xf>
    <xf numFmtId="0" fontId="19" fillId="0" borderId="39" xfId="0" applyFont="1" applyBorder="1" applyAlignment="1">
      <alignment horizontal="right" vertical="center" wrapText="1" readingOrder="2"/>
    </xf>
    <xf numFmtId="0" fontId="19" fillId="0" borderId="47" xfId="0" applyFont="1" applyBorder="1" applyAlignment="1">
      <alignment horizontal="right" vertical="center" wrapText="1" readingOrder="2"/>
    </xf>
    <xf numFmtId="0" fontId="19" fillId="0" borderId="48" xfId="0" applyFont="1" applyBorder="1" applyAlignment="1">
      <alignment horizontal="right" vertical="center" wrapText="1" readingOrder="2"/>
    </xf>
    <xf numFmtId="0" fontId="19" fillId="5" borderId="0" xfId="0" applyFont="1" applyFill="1" applyAlignment="1">
      <alignment readingOrder="2"/>
    </xf>
    <xf numFmtId="0" fontId="18" fillId="0" borderId="1" xfId="0" applyFont="1" applyBorder="1" applyAlignment="1">
      <alignment horizontal="right" vertical="center" wrapText="1" readingOrder="2"/>
    </xf>
    <xf numFmtId="0" fontId="18" fillId="0" borderId="41" xfId="0" applyFont="1" applyBorder="1" applyAlignment="1">
      <alignment horizontal="right" vertical="center" wrapText="1" readingOrder="2"/>
    </xf>
    <xf numFmtId="0" fontId="18" fillId="0" borderId="39" xfId="0" applyFont="1" applyBorder="1" applyAlignment="1">
      <alignment horizontal="right" vertical="center" wrapText="1" readingOrder="2"/>
    </xf>
    <xf numFmtId="0" fontId="18" fillId="2" borderId="47" xfId="0" applyFont="1" applyFill="1" applyBorder="1" applyAlignment="1">
      <alignment horizontal="center" vertical="center" wrapText="1" readingOrder="2"/>
    </xf>
    <xf numFmtId="0" fontId="19" fillId="0" borderId="36" xfId="0" applyFont="1" applyBorder="1" applyAlignment="1">
      <alignment horizontal="center" wrapText="1" readingOrder="2"/>
    </xf>
    <xf numFmtId="0" fontId="18" fillId="2" borderId="45" xfId="0" applyFont="1" applyFill="1" applyBorder="1" applyAlignment="1">
      <alignment horizontal="center" vertical="center" wrapText="1" readingOrder="2"/>
    </xf>
    <xf numFmtId="0" fontId="18" fillId="2" borderId="62" xfId="0" applyFont="1" applyFill="1" applyBorder="1" applyAlignment="1">
      <alignment horizontal="center" vertical="center" wrapText="1" readingOrder="2"/>
    </xf>
    <xf numFmtId="0" fontId="19" fillId="0" borderId="36" xfId="0" applyFont="1" applyBorder="1" applyAlignment="1">
      <alignment horizontal="right" vertical="center" wrapText="1" readingOrder="2"/>
    </xf>
    <xf numFmtId="0" fontId="19" fillId="0" borderId="1" xfId="0" applyFont="1" applyBorder="1" applyAlignment="1">
      <alignment horizontal="right" vertical="center" wrapText="1" readingOrder="2"/>
    </xf>
    <xf numFmtId="0" fontId="18" fillId="0" borderId="37" xfId="0" applyFont="1" applyBorder="1" applyAlignment="1">
      <alignment horizontal="right" vertical="center" readingOrder="2"/>
    </xf>
    <xf numFmtId="0" fontId="18" fillId="0" borderId="47" xfId="0" applyFont="1" applyBorder="1" applyAlignment="1">
      <alignment horizontal="right" vertical="center" readingOrder="2"/>
    </xf>
    <xf numFmtId="0" fontId="19" fillId="0" borderId="44" xfId="0" applyFont="1" applyBorder="1" applyAlignment="1">
      <alignment horizontal="center" vertical="center" wrapText="1" readingOrder="2"/>
    </xf>
    <xf numFmtId="0" fontId="18" fillId="0" borderId="65" xfId="0" applyFont="1" applyBorder="1" applyAlignment="1">
      <alignment horizontal="right" vertical="center" wrapText="1" readingOrder="2"/>
    </xf>
    <xf numFmtId="0" fontId="18" fillId="0" borderId="30" xfId="0" applyFont="1" applyBorder="1" applyAlignment="1">
      <alignment horizontal="right" vertical="center" wrapText="1" readingOrder="2"/>
    </xf>
    <xf numFmtId="0" fontId="18" fillId="0" borderId="41" xfId="0" applyFont="1" applyBorder="1" applyAlignment="1">
      <alignment horizontal="right" vertical="center" wrapText="1" readingOrder="2"/>
    </xf>
    <xf numFmtId="0" fontId="18" fillId="0" borderId="35" xfId="0" applyFont="1" applyBorder="1" applyAlignment="1">
      <alignment horizontal="right" vertical="center" wrapText="1" readingOrder="2"/>
    </xf>
    <xf numFmtId="0" fontId="18" fillId="0" borderId="73" xfId="0" applyFont="1" applyBorder="1" applyAlignment="1">
      <alignment horizontal="right" vertical="center" wrapText="1" readingOrder="2"/>
    </xf>
    <xf numFmtId="0" fontId="18" fillId="0" borderId="65" xfId="0" applyFont="1" applyBorder="1" applyAlignment="1">
      <alignment horizontal="center" vertical="center" wrapText="1" readingOrder="2"/>
    </xf>
    <xf numFmtId="0" fontId="18" fillId="0" borderId="41" xfId="0" applyFont="1" applyBorder="1" applyAlignment="1">
      <alignment horizontal="center" vertical="center" wrapText="1" readingOrder="2"/>
    </xf>
    <xf numFmtId="0" fontId="18" fillId="0" borderId="27" xfId="0" applyFont="1" applyBorder="1" applyAlignment="1">
      <alignment horizontal="right" vertical="center" wrapText="1" indent="1" readingOrder="2"/>
    </xf>
    <xf numFmtId="0" fontId="18" fillId="0" borderId="23" xfId="0" applyFont="1" applyBorder="1" applyAlignment="1">
      <alignment horizontal="right" vertical="center" wrapText="1" indent="1" readingOrder="2"/>
    </xf>
    <xf numFmtId="0" fontId="18" fillId="0" borderId="44" xfId="0" applyFont="1" applyBorder="1" applyAlignment="1">
      <alignment horizontal="right" vertical="center" wrapText="1" indent="1" readingOrder="2"/>
    </xf>
    <xf numFmtId="0" fontId="18" fillId="0" borderId="28" xfId="0" applyFont="1" applyBorder="1" applyAlignment="1">
      <alignment horizontal="right" vertical="center" wrapText="1" readingOrder="2"/>
    </xf>
    <xf numFmtId="0" fontId="18" fillId="0" borderId="29" xfId="0" applyFont="1" applyBorder="1" applyAlignment="1">
      <alignment horizontal="right" vertical="center" wrapText="1" readingOrder="2"/>
    </xf>
    <xf numFmtId="0" fontId="18" fillId="0" borderId="57" xfId="0" applyFont="1" applyBorder="1" applyAlignment="1">
      <alignment horizontal="right" vertical="center" wrapText="1" readingOrder="2"/>
    </xf>
    <xf numFmtId="0" fontId="18" fillId="0" borderId="73" xfId="0" applyFont="1" applyBorder="1" applyAlignment="1">
      <alignment horizontal="right" vertical="center" readingOrder="2"/>
    </xf>
    <xf numFmtId="0" fontId="18" fillId="0" borderId="30" xfId="0" applyFont="1" applyBorder="1" applyAlignment="1">
      <alignment horizontal="right" vertical="center" readingOrder="2"/>
    </xf>
    <xf numFmtId="0" fontId="18" fillId="0" borderId="41" xfId="0" applyFont="1" applyBorder="1" applyAlignment="1">
      <alignment horizontal="right" vertical="center" readingOrder="2"/>
    </xf>
    <xf numFmtId="0" fontId="18" fillId="0" borderId="27" xfId="0" applyFont="1" applyBorder="1" applyAlignment="1">
      <alignment horizontal="right" vertical="center" wrapText="1" readingOrder="2"/>
    </xf>
    <xf numFmtId="0" fontId="18" fillId="0" borderId="23" xfId="0" applyFont="1" applyBorder="1" applyAlignment="1">
      <alignment horizontal="right" vertical="center" wrapText="1" readingOrder="2"/>
    </xf>
    <xf numFmtId="0" fontId="18" fillId="0" borderId="44" xfId="0" applyFont="1" applyBorder="1" applyAlignment="1">
      <alignment horizontal="right" vertical="center" wrapText="1" readingOrder="2"/>
    </xf>
    <xf numFmtId="0" fontId="18" fillId="0" borderId="33" xfId="0" applyFont="1" applyBorder="1" applyAlignment="1">
      <alignment horizontal="right" vertical="center" wrapText="1" readingOrder="2"/>
    </xf>
    <xf numFmtId="0" fontId="18" fillId="0" borderId="20" xfId="0" applyFont="1" applyBorder="1" applyAlignment="1">
      <alignment horizontal="right" vertical="center" wrapText="1" readingOrder="2"/>
    </xf>
    <xf numFmtId="0" fontId="18" fillId="0" borderId="21" xfId="0" applyFont="1" applyBorder="1" applyAlignment="1">
      <alignment horizontal="right" vertical="center" wrapText="1" readingOrder="2"/>
    </xf>
    <xf numFmtId="0" fontId="18" fillId="0" borderId="22" xfId="0" applyFont="1" applyBorder="1" applyAlignment="1">
      <alignment horizontal="right" vertical="center" wrapText="1" readingOrder="2"/>
    </xf>
    <xf numFmtId="0" fontId="18" fillId="2" borderId="25" xfId="0" applyFont="1" applyFill="1" applyBorder="1" applyAlignment="1">
      <alignment horizontal="right" vertical="center" textRotation="90" wrapText="1" readingOrder="2"/>
    </xf>
    <xf numFmtId="0" fontId="18" fillId="0" borderId="15" xfId="0" applyFont="1" applyBorder="1" applyAlignment="1">
      <alignment horizontal="right" vertical="top" wrapText="1" readingOrder="2"/>
    </xf>
    <xf numFmtId="0" fontId="18" fillId="0" borderId="16" xfId="0" applyFont="1" applyBorder="1" applyAlignment="1">
      <alignment horizontal="right" vertical="top" wrapText="1" readingOrder="2"/>
    </xf>
    <xf numFmtId="0" fontId="18" fillId="0" borderId="17" xfId="0" applyFont="1" applyBorder="1" applyAlignment="1">
      <alignment horizontal="right" vertical="top" wrapText="1" readingOrder="2"/>
    </xf>
    <xf numFmtId="0" fontId="18" fillId="0" borderId="18" xfId="0" applyFont="1" applyBorder="1" applyAlignment="1">
      <alignment horizontal="right" vertical="top" wrapText="1" readingOrder="2"/>
    </xf>
    <xf numFmtId="0" fontId="18" fillId="0" borderId="0" xfId="0" applyFont="1" applyAlignment="1">
      <alignment horizontal="right" vertical="top" wrapText="1" readingOrder="2"/>
    </xf>
    <xf numFmtId="0" fontId="18" fillId="0" borderId="19" xfId="0" applyFont="1" applyBorder="1" applyAlignment="1">
      <alignment horizontal="right" vertical="top" wrapText="1" readingOrder="2"/>
    </xf>
    <xf numFmtId="0" fontId="18" fillId="0" borderId="15" xfId="0" applyFont="1" applyBorder="1" applyAlignment="1">
      <alignment horizontal="right" vertical="top" readingOrder="2"/>
    </xf>
    <xf numFmtId="0" fontId="19" fillId="0" borderId="16" xfId="0" applyFont="1" applyBorder="1" applyAlignment="1">
      <alignment horizontal="right" vertical="top" readingOrder="2"/>
    </xf>
    <xf numFmtId="0" fontId="19" fillId="0" borderId="49" xfId="0" applyFont="1" applyBorder="1" applyAlignment="1">
      <alignment horizontal="right" vertical="top" readingOrder="2"/>
    </xf>
    <xf numFmtId="0" fontId="19" fillId="0" borderId="18" xfId="0" applyFont="1" applyBorder="1" applyAlignment="1">
      <alignment horizontal="right" vertical="top" readingOrder="2"/>
    </xf>
    <xf numFmtId="0" fontId="19" fillId="0" borderId="0" xfId="0" applyFont="1" applyAlignment="1">
      <alignment horizontal="right" vertical="top" readingOrder="2"/>
    </xf>
    <xf numFmtId="0" fontId="19" fillId="0" borderId="68" xfId="0" applyFont="1" applyBorder="1" applyAlignment="1">
      <alignment horizontal="right" vertical="top" readingOrder="2"/>
    </xf>
    <xf numFmtId="0" fontId="18" fillId="0" borderId="16" xfId="0" applyFont="1" applyBorder="1" applyAlignment="1">
      <alignment horizontal="right" vertical="center" wrapText="1" readingOrder="2"/>
    </xf>
    <xf numFmtId="0" fontId="19" fillId="0" borderId="16" xfId="0" applyFont="1" applyBorder="1" applyAlignment="1">
      <alignment horizontal="right" vertical="center" readingOrder="2"/>
    </xf>
    <xf numFmtId="0" fontId="19" fillId="0" borderId="17" xfId="0" applyFont="1" applyBorder="1" applyAlignment="1">
      <alignment horizontal="right" vertical="center" readingOrder="2"/>
    </xf>
    <xf numFmtId="0" fontId="19" fillId="0" borderId="0" xfId="0" applyFont="1" applyAlignment="1">
      <alignment horizontal="right" vertical="center" readingOrder="2"/>
    </xf>
    <xf numFmtId="0" fontId="19" fillId="0" borderId="19" xfId="0" applyFont="1" applyBorder="1" applyAlignment="1">
      <alignment horizontal="right" vertical="center" readingOrder="2"/>
    </xf>
    <xf numFmtId="0" fontId="18" fillId="0" borderId="47" xfId="0" applyFont="1" applyBorder="1" applyAlignment="1">
      <alignment horizontal="right" vertical="center" readingOrder="2"/>
    </xf>
    <xf numFmtId="0" fontId="18" fillId="0" borderId="48" xfId="0" applyFont="1" applyBorder="1" applyAlignment="1">
      <alignment horizontal="right" vertical="center" readingOrder="2"/>
    </xf>
    <xf numFmtId="0" fontId="19" fillId="0" borderId="16" xfId="0" applyFont="1" applyBorder="1" applyAlignment="1">
      <alignment horizontal="right" vertical="top" wrapText="1" readingOrder="2"/>
    </xf>
    <xf numFmtId="0" fontId="19" fillId="0" borderId="17" xfId="0" applyFont="1" applyBorder="1" applyAlignment="1">
      <alignment horizontal="right" vertical="top" wrapText="1" readingOrder="2"/>
    </xf>
    <xf numFmtId="0" fontId="19" fillId="0" borderId="20" xfId="0" applyFont="1" applyBorder="1" applyAlignment="1">
      <alignment horizontal="right" vertical="top" wrapText="1" readingOrder="2"/>
    </xf>
    <xf numFmtId="0" fontId="19" fillId="0" borderId="21" xfId="0" applyFont="1" applyBorder="1" applyAlignment="1">
      <alignment horizontal="right" vertical="top" wrapText="1" readingOrder="2"/>
    </xf>
    <xf numFmtId="0" fontId="19" fillId="0" borderId="22" xfId="0" applyFont="1" applyBorder="1" applyAlignment="1">
      <alignment horizontal="right" vertical="top" wrapText="1" readingOrder="2"/>
    </xf>
    <xf numFmtId="0" fontId="18" fillId="0" borderId="49" xfId="0" applyFont="1" applyBorder="1" applyAlignment="1">
      <alignment horizontal="right" vertical="top" wrapText="1" readingOrder="2"/>
    </xf>
    <xf numFmtId="0" fontId="18" fillId="0" borderId="20" xfId="0" applyFont="1" applyBorder="1" applyAlignment="1">
      <alignment horizontal="right" vertical="top" wrapText="1" readingOrder="2"/>
    </xf>
    <xf numFmtId="0" fontId="18" fillId="0" borderId="21" xfId="0" applyFont="1" applyBorder="1" applyAlignment="1">
      <alignment horizontal="right" vertical="top" wrapText="1" readingOrder="2"/>
    </xf>
    <xf numFmtId="0" fontId="18" fillId="0" borderId="59" xfId="0" applyFont="1" applyBorder="1" applyAlignment="1">
      <alignment horizontal="right" vertical="top" wrapText="1" readingOrder="2"/>
    </xf>
    <xf numFmtId="0" fontId="18" fillId="0" borderId="22" xfId="0" applyFont="1" applyBorder="1" applyAlignment="1">
      <alignment horizontal="right" vertical="top" wrapText="1" readingOrder="2"/>
    </xf>
    <xf numFmtId="0" fontId="18" fillId="2" borderId="24" xfId="0" applyFont="1" applyFill="1" applyBorder="1" applyAlignment="1">
      <alignment horizontal="center" vertical="center" textRotation="90" wrapText="1" readingOrder="2"/>
    </xf>
    <xf numFmtId="0" fontId="18" fillId="2" borderId="26" xfId="0" applyFont="1" applyFill="1" applyBorder="1" applyAlignment="1">
      <alignment horizontal="center" vertical="center" textRotation="90" wrapText="1" readingOrder="2"/>
    </xf>
    <xf numFmtId="0" fontId="18" fillId="0" borderId="55" xfId="0" applyFont="1" applyBorder="1" applyAlignment="1">
      <alignment horizontal="right" vertical="center" readingOrder="2"/>
    </xf>
    <xf numFmtId="0" fontId="18" fillId="0" borderId="37" xfId="0" applyFont="1" applyBorder="1" applyAlignment="1">
      <alignment horizontal="right" vertical="center" readingOrder="2"/>
    </xf>
    <xf numFmtId="0" fontId="19" fillId="0" borderId="37" xfId="0" applyFont="1" applyBorder="1" applyAlignment="1">
      <alignment horizontal="right" vertical="center" readingOrder="2"/>
    </xf>
    <xf numFmtId="0" fontId="18" fillId="0" borderId="38" xfId="0" applyFont="1" applyBorder="1" applyAlignment="1">
      <alignment horizontal="right" vertical="center" readingOrder="2"/>
    </xf>
    <xf numFmtId="0" fontId="18" fillId="0" borderId="56" xfId="0" applyFont="1" applyBorder="1" applyAlignment="1">
      <alignment horizontal="right" vertical="center" readingOrder="2"/>
    </xf>
    <xf numFmtId="0" fontId="19" fillId="0" borderId="47" xfId="0" applyFont="1" applyBorder="1" applyAlignment="1">
      <alignment horizontal="right" vertical="center" readingOrder="2"/>
    </xf>
    <xf numFmtId="0" fontId="19" fillId="0" borderId="29" xfId="0" applyFont="1" applyBorder="1" applyAlignment="1">
      <alignment horizontal="right" vertical="center" wrapText="1" readingOrder="2"/>
    </xf>
    <xf numFmtId="0" fontId="18" fillId="0" borderId="32" xfId="0" applyFont="1" applyBorder="1" applyAlignment="1">
      <alignment horizontal="right" vertical="center" wrapText="1" readingOrder="2"/>
    </xf>
    <xf numFmtId="0" fontId="18" fillId="0" borderId="31" xfId="0" applyFont="1" applyBorder="1" applyAlignment="1">
      <alignment horizontal="right" vertical="center" wrapText="1" readingOrder="2"/>
    </xf>
    <xf numFmtId="0" fontId="18" fillId="0" borderId="51" xfId="0" applyFont="1" applyBorder="1" applyAlignment="1">
      <alignment horizontal="right" vertical="center" wrapText="1" readingOrder="2"/>
    </xf>
    <xf numFmtId="0" fontId="19" fillId="0" borderId="0" xfId="0" applyFont="1" applyAlignment="1">
      <alignment horizontal="right" vertical="center" wrapText="1" readingOrder="2"/>
    </xf>
    <xf numFmtId="0" fontId="19" fillId="0" borderId="23" xfId="0" applyFont="1" applyBorder="1" applyAlignment="1">
      <alignment horizontal="center" readingOrder="2"/>
    </xf>
    <xf numFmtId="0" fontId="19" fillId="0" borderId="18" xfId="0" applyFont="1" applyBorder="1" applyAlignment="1">
      <alignment horizontal="right" vertical="top" wrapText="1" readingOrder="2"/>
    </xf>
    <xf numFmtId="0" fontId="19" fillId="0" borderId="0" xfId="0" applyFont="1" applyAlignment="1">
      <alignment horizontal="right" vertical="top" wrapText="1" readingOrder="2"/>
    </xf>
    <xf numFmtId="0" fontId="19" fillId="0" borderId="19" xfId="0" applyFont="1" applyBorder="1" applyAlignment="1">
      <alignment horizontal="right" vertical="top" wrapText="1" readingOrder="2"/>
    </xf>
    <xf numFmtId="0" fontId="18" fillId="2" borderId="25" xfId="0" applyFont="1" applyFill="1" applyBorder="1" applyAlignment="1">
      <alignment horizontal="center" vertical="center" textRotation="90" wrapText="1" readingOrder="2"/>
    </xf>
    <xf numFmtId="0" fontId="18" fillId="2" borderId="15" xfId="0" applyFont="1" applyFill="1" applyBorder="1" applyAlignment="1">
      <alignment horizontal="center" vertical="center" wrapText="1" readingOrder="2"/>
    </xf>
    <xf numFmtId="0" fontId="18" fillId="2" borderId="16" xfId="0" applyFont="1" applyFill="1" applyBorder="1" applyAlignment="1">
      <alignment horizontal="center" vertical="center" wrapText="1" readingOrder="2"/>
    </xf>
    <xf numFmtId="0" fontId="18" fillId="2" borderId="17" xfId="0" applyFont="1" applyFill="1" applyBorder="1" applyAlignment="1">
      <alignment horizontal="center" vertical="center" wrapText="1" readingOrder="2"/>
    </xf>
    <xf numFmtId="0" fontId="18" fillId="2" borderId="20" xfId="0" applyFont="1" applyFill="1" applyBorder="1" applyAlignment="1">
      <alignment horizontal="center" vertical="center" wrapText="1" readingOrder="2"/>
    </xf>
    <xf numFmtId="0" fontId="18" fillId="2" borderId="21" xfId="0" applyFont="1" applyFill="1" applyBorder="1" applyAlignment="1">
      <alignment horizontal="center" vertical="center" wrapText="1" readingOrder="2"/>
    </xf>
    <xf numFmtId="0" fontId="18" fillId="2" borderId="22" xfId="0" applyFont="1" applyFill="1" applyBorder="1" applyAlignment="1">
      <alignment horizontal="center" vertical="center" wrapText="1" readingOrder="2"/>
    </xf>
    <xf numFmtId="0" fontId="18" fillId="2" borderId="15" xfId="0" applyFont="1" applyFill="1" applyBorder="1" applyAlignment="1">
      <alignment horizontal="center" vertical="center" readingOrder="2"/>
    </xf>
    <xf numFmtId="0" fontId="18" fillId="2" borderId="16" xfId="0" applyFont="1" applyFill="1" applyBorder="1" applyAlignment="1">
      <alignment horizontal="center" vertical="center" readingOrder="2"/>
    </xf>
    <xf numFmtId="0" fontId="18" fillId="2" borderId="17" xfId="0" applyFont="1" applyFill="1" applyBorder="1" applyAlignment="1">
      <alignment horizontal="center" vertical="center" readingOrder="2"/>
    </xf>
    <xf numFmtId="0" fontId="18" fillId="2" borderId="29" xfId="0" applyFont="1" applyFill="1" applyBorder="1" applyAlignment="1">
      <alignment horizontal="center" vertical="center" readingOrder="2"/>
    </xf>
    <xf numFmtId="0" fontId="18" fillId="2" borderId="33" xfId="0" applyFont="1" applyFill="1" applyBorder="1" applyAlignment="1">
      <alignment horizontal="center" vertical="center" readingOrder="2"/>
    </xf>
    <xf numFmtId="0" fontId="18" fillId="2" borderId="28" xfId="0" applyFont="1" applyFill="1" applyBorder="1" applyAlignment="1">
      <alignment horizontal="center" vertical="center" readingOrder="2"/>
    </xf>
    <xf numFmtId="0" fontId="19" fillId="0" borderId="42" xfId="0" applyFont="1" applyBorder="1" applyAlignment="1">
      <alignment horizontal="right" vertical="center" wrapText="1" readingOrder="2"/>
    </xf>
    <xf numFmtId="0" fontId="19" fillId="0" borderId="36" xfId="0" applyFont="1" applyBorder="1" applyAlignment="1">
      <alignment horizontal="right" vertical="center" wrapText="1" readingOrder="2"/>
    </xf>
    <xf numFmtId="0" fontId="19" fillId="0" borderId="41" xfId="0" applyFont="1" applyBorder="1" applyAlignment="1">
      <alignment horizontal="right" vertical="center" wrapText="1" readingOrder="2"/>
    </xf>
    <xf numFmtId="0" fontId="19" fillId="0" borderId="1" xfId="0" applyFont="1" applyBorder="1" applyAlignment="1">
      <alignment horizontal="right" vertical="center" wrapText="1" readingOrder="2"/>
    </xf>
    <xf numFmtId="0" fontId="18" fillId="2" borderId="37" xfId="0" applyFont="1" applyFill="1" applyBorder="1" applyAlignment="1">
      <alignment horizontal="center" vertical="center" wrapText="1" readingOrder="2"/>
    </xf>
    <xf numFmtId="0" fontId="18" fillId="2" borderId="47" xfId="0" applyFont="1" applyFill="1" applyBorder="1" applyAlignment="1">
      <alignment horizontal="center" vertical="center" wrapText="1" readingOrder="2"/>
    </xf>
    <xf numFmtId="0" fontId="18" fillId="2" borderId="40" xfId="0" applyFont="1" applyFill="1" applyBorder="1" applyAlignment="1">
      <alignment horizontal="center" vertical="center" wrapText="1" readingOrder="2"/>
    </xf>
    <xf numFmtId="0" fontId="18" fillId="2" borderId="62" xfId="0" applyFont="1" applyFill="1" applyBorder="1" applyAlignment="1">
      <alignment horizontal="center" vertical="center" wrapText="1" readingOrder="2"/>
    </xf>
    <xf numFmtId="0" fontId="19" fillId="0" borderId="64" xfId="0" applyFont="1" applyBorder="1" applyAlignment="1">
      <alignment horizontal="center" wrapText="1" readingOrder="2"/>
    </xf>
    <xf numFmtId="0" fontId="19" fillId="0" borderId="57" xfId="0" applyFont="1" applyBorder="1" applyAlignment="1">
      <alignment horizontal="center" wrapText="1" readingOrder="2"/>
    </xf>
    <xf numFmtId="0" fontId="18" fillId="2" borderId="55" xfId="0" applyFont="1" applyFill="1" applyBorder="1" applyAlignment="1">
      <alignment horizontal="center" vertical="center" wrapText="1" readingOrder="2"/>
    </xf>
    <xf numFmtId="0" fontId="18" fillId="2" borderId="56" xfId="0" applyFont="1" applyFill="1" applyBorder="1" applyAlignment="1">
      <alignment horizontal="center" vertical="center" wrapText="1" readingOrder="2"/>
    </xf>
    <xf numFmtId="0" fontId="19" fillId="0" borderId="65" xfId="0" applyFont="1" applyBorder="1" applyAlignment="1">
      <alignment horizontal="center" wrapText="1" readingOrder="2"/>
    </xf>
    <xf numFmtId="0" fontId="19" fillId="0" borderId="41" xfId="0" applyFont="1" applyBorder="1" applyAlignment="1">
      <alignment horizontal="center" wrapText="1" readingOrder="2"/>
    </xf>
    <xf numFmtId="0" fontId="19" fillId="0" borderId="66" xfId="0" applyFont="1" applyBorder="1" applyAlignment="1">
      <alignment horizontal="center" wrapText="1" readingOrder="2"/>
    </xf>
    <xf numFmtId="0" fontId="19" fillId="0" borderId="50" xfId="0" applyFont="1" applyBorder="1" applyAlignment="1">
      <alignment horizontal="center" wrapText="1" readingOrder="2"/>
    </xf>
    <xf numFmtId="0" fontId="19" fillId="0" borderId="42" xfId="0" applyFont="1" applyBorder="1" applyAlignment="1">
      <alignment horizontal="center" wrapText="1" readingOrder="2"/>
    </xf>
    <xf numFmtId="0" fontId="19" fillId="0" borderId="36" xfId="0" applyFont="1" applyBorder="1" applyAlignment="1">
      <alignment horizontal="center" wrapText="1" readingOrder="2"/>
    </xf>
    <xf numFmtId="0" fontId="19" fillId="0" borderId="51" xfId="0" applyFont="1" applyBorder="1" applyAlignment="1">
      <alignment horizontal="center" wrapText="1" readingOrder="2"/>
    </xf>
    <xf numFmtId="0" fontId="19" fillId="0" borderId="52" xfId="0" applyFont="1" applyBorder="1" applyAlignment="1">
      <alignment horizontal="center" wrapText="1" readingOrder="2"/>
    </xf>
    <xf numFmtId="0" fontId="18" fillId="2" borderId="54" xfId="0" applyFont="1" applyFill="1" applyBorder="1" applyAlignment="1">
      <alignment horizontal="center" vertical="center" wrapText="1" readingOrder="2"/>
    </xf>
    <xf numFmtId="0" fontId="18" fillId="2" borderId="49" xfId="0" applyFont="1" applyFill="1" applyBorder="1" applyAlignment="1">
      <alignment horizontal="center" vertical="center" wrapText="1" readingOrder="2"/>
    </xf>
    <xf numFmtId="0" fontId="18" fillId="2" borderId="60" xfId="0" applyFont="1" applyFill="1" applyBorder="1" applyAlignment="1">
      <alignment horizontal="center" vertical="center" wrapText="1" readingOrder="2"/>
    </xf>
    <xf numFmtId="0" fontId="18" fillId="2" borderId="59" xfId="0" applyFont="1" applyFill="1" applyBorder="1" applyAlignment="1">
      <alignment horizontal="center" vertical="center" wrapText="1" readingOrder="2"/>
    </xf>
    <xf numFmtId="0" fontId="18" fillId="2" borderId="38" xfId="0" applyFont="1" applyFill="1" applyBorder="1" applyAlignment="1">
      <alignment horizontal="center" vertical="center" wrapText="1" readingOrder="2"/>
    </xf>
    <xf numFmtId="0" fontId="19" fillId="0" borderId="53" xfId="0" applyFont="1" applyBorder="1" applyAlignment="1">
      <alignment horizontal="center" wrapText="1" readingOrder="2"/>
    </xf>
    <xf numFmtId="0" fontId="19" fillId="0" borderId="1" xfId="0" applyFont="1" applyBorder="1" applyAlignment="1">
      <alignment horizontal="center" wrapText="1" readingOrder="2"/>
    </xf>
    <xf numFmtId="0" fontId="19" fillId="0" borderId="39" xfId="0" applyFont="1" applyBorder="1" applyAlignment="1">
      <alignment horizontal="center" wrapText="1" readingOrder="2"/>
    </xf>
    <xf numFmtId="0" fontId="19" fillId="0" borderId="43" xfId="0" applyFont="1" applyBorder="1" applyAlignment="1">
      <alignment horizontal="center" wrapText="1" readingOrder="2"/>
    </xf>
    <xf numFmtId="0" fontId="21" fillId="2" borderId="27" xfId="0" applyFont="1" applyFill="1" applyBorder="1" applyAlignment="1">
      <alignment horizontal="center" vertical="center" wrapText="1" readingOrder="2"/>
    </xf>
    <xf numFmtId="0" fontId="21" fillId="2" borderId="23" xfId="0" applyFont="1" applyFill="1" applyBorder="1" applyAlignment="1">
      <alignment horizontal="center" vertical="center" wrapText="1" readingOrder="2"/>
    </xf>
    <xf numFmtId="0" fontId="21" fillId="2" borderId="69" xfId="0" applyFont="1" applyFill="1" applyBorder="1" applyAlignment="1">
      <alignment horizontal="center" vertical="center" wrapText="1" readingOrder="2"/>
    </xf>
    <xf numFmtId="0" fontId="18" fillId="2" borderId="45" xfId="0" applyFont="1" applyFill="1" applyBorder="1" applyAlignment="1">
      <alignment horizontal="center" vertical="center" wrapText="1" readingOrder="2"/>
    </xf>
    <xf numFmtId="0" fontId="18" fillId="2" borderId="46" xfId="0" applyFont="1" applyFill="1" applyBorder="1" applyAlignment="1">
      <alignment horizontal="center" vertical="center" wrapText="1" readingOrder="2"/>
    </xf>
    <xf numFmtId="0" fontId="19" fillId="0" borderId="42" xfId="0" applyFont="1" applyBorder="1" applyAlignment="1">
      <alignment horizontal="center" readingOrder="2"/>
    </xf>
    <xf numFmtId="0" fontId="19" fillId="0" borderId="36" xfId="0" applyFont="1" applyBorder="1" applyAlignment="1">
      <alignment horizontal="center" readingOrder="2"/>
    </xf>
    <xf numFmtId="0" fontId="18" fillId="0" borderId="1" xfId="0" applyFont="1" applyBorder="1" applyAlignment="1">
      <alignment horizontal="right" vertical="center" wrapText="1" readingOrder="2"/>
    </xf>
    <xf numFmtId="0" fontId="18" fillId="0" borderId="39" xfId="0" applyFont="1" applyBorder="1" applyAlignment="1">
      <alignment horizontal="right" vertical="center" wrapText="1" readingOrder="2"/>
    </xf>
    <xf numFmtId="0" fontId="18" fillId="0" borderId="52" xfId="0" applyFont="1" applyBorder="1" applyAlignment="1">
      <alignment horizontal="right" vertical="center" wrapText="1" readingOrder="2"/>
    </xf>
    <xf numFmtId="0" fontId="18" fillId="0" borderId="53" xfId="0" applyFont="1" applyBorder="1" applyAlignment="1">
      <alignment horizontal="right" vertical="center" wrapText="1" readingOrder="2"/>
    </xf>
    <xf numFmtId="0" fontId="18" fillId="0" borderId="70" xfId="0" applyFont="1" applyBorder="1" applyAlignment="1">
      <alignment horizontal="center" vertical="center" wrapText="1" readingOrder="2"/>
    </xf>
    <xf numFmtId="0" fontId="18" fillId="0" borderId="42" xfId="0" applyFont="1" applyBorder="1" applyAlignment="1">
      <alignment horizontal="center" vertical="center" wrapText="1" readingOrder="2"/>
    </xf>
    <xf numFmtId="0" fontId="18" fillId="0" borderId="71" xfId="0" applyFont="1" applyBorder="1" applyAlignment="1">
      <alignment horizontal="center" vertical="center" wrapText="1" readingOrder="2"/>
    </xf>
    <xf numFmtId="0" fontId="18" fillId="0" borderId="72" xfId="0" applyFont="1" applyBorder="1" applyAlignment="1">
      <alignment horizontal="center" vertical="center" wrapText="1" readingOrder="2"/>
    </xf>
    <xf numFmtId="0" fontId="18" fillId="0" borderId="15" xfId="0" applyFont="1" applyBorder="1" applyAlignment="1">
      <alignment horizontal="center" vertical="center" readingOrder="2"/>
    </xf>
    <xf numFmtId="0" fontId="18" fillId="0" borderId="16" xfId="0" applyFont="1" applyBorder="1" applyAlignment="1">
      <alignment horizontal="center" vertical="center" readingOrder="2"/>
    </xf>
    <xf numFmtId="0" fontId="18" fillId="0" borderId="17" xfId="0" applyFont="1" applyBorder="1" applyAlignment="1">
      <alignment horizontal="center" vertical="center" readingOrder="2"/>
    </xf>
    <xf numFmtId="0" fontId="18" fillId="0" borderId="18" xfId="0" applyFont="1" applyBorder="1" applyAlignment="1">
      <alignment horizontal="center" vertical="center" readingOrder="2"/>
    </xf>
    <xf numFmtId="0" fontId="18" fillId="0" borderId="0" xfId="0" applyFont="1" applyAlignment="1">
      <alignment horizontal="center" vertical="center" readingOrder="2"/>
    </xf>
    <xf numFmtId="0" fontId="18" fillId="0" borderId="19" xfId="0" applyFont="1" applyBorder="1" applyAlignment="1">
      <alignment horizontal="center" vertical="center" readingOrder="2"/>
    </xf>
    <xf numFmtId="0" fontId="18" fillId="0" borderId="20" xfId="0" applyFont="1" applyBorder="1" applyAlignment="1">
      <alignment horizontal="center" vertical="center" readingOrder="2"/>
    </xf>
    <xf numFmtId="0" fontId="18" fillId="0" borderId="21" xfId="0" applyFont="1" applyBorder="1" applyAlignment="1">
      <alignment horizontal="center" vertical="center" readingOrder="2"/>
    </xf>
    <xf numFmtId="0" fontId="18" fillId="0" borderId="22" xfId="0" applyFont="1" applyBorder="1" applyAlignment="1">
      <alignment horizontal="center" vertical="center" readingOrder="2"/>
    </xf>
    <xf numFmtId="0" fontId="19" fillId="0" borderId="15" xfId="0" applyFont="1" applyBorder="1" applyAlignment="1">
      <alignment horizontal="center" vertical="center" readingOrder="2"/>
    </xf>
    <xf numFmtId="0" fontId="19" fillId="0" borderId="16" xfId="0" applyFont="1" applyBorder="1" applyAlignment="1">
      <alignment horizontal="center" vertical="center" readingOrder="2"/>
    </xf>
    <xf numFmtId="0" fontId="19" fillId="0" borderId="17" xfId="0" applyFont="1" applyBorder="1" applyAlignment="1">
      <alignment horizontal="center" vertical="center" readingOrder="2"/>
    </xf>
    <xf numFmtId="0" fontId="19" fillId="0" borderId="18" xfId="0" applyFont="1" applyBorder="1" applyAlignment="1">
      <alignment horizontal="center" vertical="center" readingOrder="2"/>
    </xf>
    <xf numFmtId="0" fontId="19" fillId="0" borderId="0" xfId="0" applyFont="1" applyAlignment="1">
      <alignment horizontal="center" vertical="center" readingOrder="2"/>
    </xf>
    <xf numFmtId="0" fontId="19" fillId="0" borderId="19" xfId="0" applyFont="1" applyBorder="1" applyAlignment="1">
      <alignment horizontal="center" vertical="center" readingOrder="2"/>
    </xf>
    <xf numFmtId="0" fontId="19" fillId="0" borderId="20" xfId="0" applyFont="1" applyBorder="1" applyAlignment="1">
      <alignment horizontal="center" vertical="center" readingOrder="2"/>
    </xf>
    <xf numFmtId="0" fontId="19" fillId="0" borderId="21" xfId="0" applyFont="1" applyBorder="1" applyAlignment="1">
      <alignment horizontal="center" vertical="center" readingOrder="2"/>
    </xf>
    <xf numFmtId="0" fontId="19" fillId="0" borderId="22" xfId="0" applyFont="1" applyBorder="1" applyAlignment="1">
      <alignment horizontal="center" vertical="center" readingOrder="2"/>
    </xf>
    <xf numFmtId="0" fontId="18" fillId="0" borderId="58" xfId="0" applyFont="1" applyBorder="1" applyAlignment="1">
      <alignment horizontal="right" vertical="center" wrapText="1" readingOrder="2"/>
    </xf>
    <xf numFmtId="0" fontId="18" fillId="0" borderId="56" xfId="0" applyFont="1" applyBorder="1" applyAlignment="1">
      <alignment horizontal="right" vertical="center" wrapText="1" readingOrder="2"/>
    </xf>
    <xf numFmtId="0" fontId="18" fillId="0" borderId="47" xfId="0" applyFont="1" applyBorder="1" applyAlignment="1">
      <alignment horizontal="right" vertical="center" wrapText="1" readingOrder="2"/>
    </xf>
    <xf numFmtId="0" fontId="18" fillId="0" borderId="15" xfId="0" applyFont="1" applyBorder="1" applyAlignment="1">
      <alignment horizontal="center" vertical="center" wrapText="1" readingOrder="2"/>
    </xf>
    <xf numFmtId="0" fontId="18" fillId="0" borderId="17" xfId="0" applyFont="1" applyBorder="1" applyAlignment="1">
      <alignment horizontal="center" vertical="center" wrapText="1" readingOrder="2"/>
    </xf>
    <xf numFmtId="0" fontId="18" fillId="0" borderId="18" xfId="0" applyFont="1" applyBorder="1" applyAlignment="1">
      <alignment horizontal="center" vertical="center" wrapText="1" readingOrder="2"/>
    </xf>
    <xf numFmtId="0" fontId="18" fillId="0" borderId="19" xfId="0" applyFont="1" applyBorder="1" applyAlignment="1">
      <alignment horizontal="center" vertical="center" wrapText="1" readingOrder="2"/>
    </xf>
    <xf numFmtId="0" fontId="18" fillId="0" borderId="20" xfId="0" applyFont="1" applyBorder="1" applyAlignment="1">
      <alignment horizontal="center" vertical="center" wrapText="1" readingOrder="2"/>
    </xf>
    <xf numFmtId="0" fontId="18" fillId="0" borderId="22" xfId="0" applyFont="1" applyBorder="1" applyAlignment="1">
      <alignment horizontal="center" vertical="center" wrapText="1" readingOrder="2"/>
    </xf>
    <xf numFmtId="0" fontId="19" fillId="0" borderId="37" xfId="0" applyFont="1" applyBorder="1" applyAlignment="1">
      <alignment horizontal="center" wrapText="1" readingOrder="2"/>
    </xf>
    <xf numFmtId="0" fontId="19" fillId="0" borderId="38" xfId="0" applyFont="1" applyBorder="1" applyAlignment="1">
      <alignment horizontal="center" wrapText="1" readingOrder="2"/>
    </xf>
    <xf numFmtId="0" fontId="19" fillId="0" borderId="47" xfId="0" applyFont="1" applyBorder="1" applyAlignment="1">
      <alignment horizontal="center" wrapText="1" readingOrder="2"/>
    </xf>
    <xf numFmtId="0" fontId="19" fillId="0" borderId="48" xfId="0" applyFont="1" applyBorder="1" applyAlignment="1">
      <alignment horizontal="center" wrapText="1" readingOrder="2"/>
    </xf>
    <xf numFmtId="0" fontId="18" fillId="0" borderId="55" xfId="0" applyFont="1" applyBorder="1" applyAlignment="1">
      <alignment horizontal="right" vertical="center" wrapText="1" readingOrder="2"/>
    </xf>
    <xf numFmtId="0" fontId="18" fillId="0" borderId="37" xfId="0" applyFont="1" applyBorder="1" applyAlignment="1">
      <alignment horizontal="right" vertical="center" wrapText="1" readingOrder="2"/>
    </xf>
    <xf numFmtId="0" fontId="18" fillId="0" borderId="42" xfId="0" applyFont="1" applyBorder="1" applyAlignment="1">
      <alignment horizontal="right" vertical="center" wrapText="1" readingOrder="2"/>
    </xf>
    <xf numFmtId="0" fontId="18" fillId="0" borderId="36" xfId="0" applyFont="1" applyBorder="1" applyAlignment="1">
      <alignment horizontal="right" vertical="center" wrapText="1" readingOrder="2"/>
    </xf>
    <xf numFmtId="0" fontId="18" fillId="0" borderId="36" xfId="0" applyFont="1" applyBorder="1" applyAlignment="1">
      <alignment horizontal="right" vertical="center" wrapText="1" shrinkToFit="1" readingOrder="2"/>
    </xf>
    <xf numFmtId="0" fontId="18" fillId="0" borderId="64" xfId="0" applyFont="1" applyBorder="1" applyAlignment="1">
      <alignment horizontal="center" vertical="center" wrapText="1" readingOrder="2"/>
    </xf>
    <xf numFmtId="0" fontId="18" fillId="0" borderId="57" xfId="0" applyFont="1" applyBorder="1" applyAlignment="1">
      <alignment horizontal="center" vertical="center" wrapText="1" readingOrder="2"/>
    </xf>
    <xf numFmtId="0" fontId="18" fillId="0" borderId="29" xfId="0" applyFont="1" applyBorder="1" applyAlignment="1">
      <alignment horizontal="center" vertical="center" wrapText="1" readingOrder="2"/>
    </xf>
    <xf numFmtId="0" fontId="18" fillId="0" borderId="33" xfId="0" applyFont="1" applyBorder="1" applyAlignment="1">
      <alignment horizontal="center" vertical="center" wrapText="1" readingOrder="2"/>
    </xf>
    <xf numFmtId="0" fontId="20" fillId="0" borderId="1" xfId="1" applyFont="1" applyBorder="1" applyAlignment="1">
      <alignment horizontal="right" vertical="center" wrapText="1" shrinkToFit="1" readingOrder="2"/>
    </xf>
    <xf numFmtId="0" fontId="18" fillId="0" borderId="1" xfId="0" applyFont="1" applyBorder="1" applyAlignment="1">
      <alignment horizontal="right" vertical="center" wrapText="1" shrinkToFit="1" readingOrder="2"/>
    </xf>
    <xf numFmtId="0" fontId="18" fillId="0" borderId="39" xfId="0" applyFont="1" applyBorder="1" applyAlignment="1">
      <alignment horizontal="right" vertical="center" wrapText="1" shrinkToFit="1" readingOrder="2"/>
    </xf>
    <xf numFmtId="0" fontId="18" fillId="2" borderId="27" xfId="0" applyFont="1" applyFill="1" applyBorder="1" applyAlignment="1">
      <alignment horizontal="center" vertical="center" wrapText="1" readingOrder="2"/>
    </xf>
    <xf numFmtId="0" fontId="18" fillId="2" borderId="23" xfId="0" applyFont="1" applyFill="1" applyBorder="1" applyAlignment="1">
      <alignment horizontal="center" vertical="center" wrapText="1" readingOrder="2"/>
    </xf>
    <xf numFmtId="0" fontId="18" fillId="2" borderId="69" xfId="0" applyFont="1" applyFill="1" applyBorder="1" applyAlignment="1">
      <alignment horizontal="center" vertical="center" wrapText="1" readingOrder="2"/>
    </xf>
    <xf numFmtId="0" fontId="19" fillId="0" borderId="50" xfId="0" applyFont="1" applyBorder="1" applyAlignment="1">
      <alignment horizontal="right" vertical="center" wrapText="1" readingOrder="2"/>
    </xf>
    <xf numFmtId="0" fontId="19" fillId="0" borderId="47" xfId="0" applyFont="1" applyBorder="1" applyAlignment="1">
      <alignment horizontal="right" vertical="center" wrapText="1" readingOrder="2"/>
    </xf>
    <xf numFmtId="0" fontId="18" fillId="0" borderId="68" xfId="0" applyFont="1" applyBorder="1" applyAlignment="1">
      <alignment horizontal="right" vertical="top" wrapText="1" readingOrder="2"/>
    </xf>
    <xf numFmtId="0" fontId="18" fillId="2" borderId="26" xfId="0" applyFont="1" applyFill="1" applyBorder="1" applyAlignment="1">
      <alignment horizontal="right" vertical="center" textRotation="90" wrapText="1" readingOrder="2"/>
    </xf>
    <xf numFmtId="0" fontId="19" fillId="0" borderId="20" xfId="0" applyFont="1" applyBorder="1" applyAlignment="1">
      <alignment horizontal="right" vertical="top" readingOrder="2"/>
    </xf>
    <xf numFmtId="0" fontId="19" fillId="0" borderId="21" xfId="0" applyFont="1" applyBorder="1" applyAlignment="1">
      <alignment horizontal="right" vertical="top" readingOrder="2"/>
    </xf>
    <xf numFmtId="0" fontId="19" fillId="0" borderId="59" xfId="0" applyFont="1" applyBorder="1" applyAlignment="1">
      <alignment horizontal="right" vertical="top" readingOrder="2"/>
    </xf>
    <xf numFmtId="0" fontId="18" fillId="0" borderId="16" xfId="0" applyFont="1" applyBorder="1" applyAlignment="1">
      <alignment horizontal="right" vertical="center" readingOrder="2"/>
    </xf>
    <xf numFmtId="0" fontId="18" fillId="0" borderId="31" xfId="0" applyFont="1" applyBorder="1" applyAlignment="1">
      <alignment horizontal="right" vertical="center" readingOrder="2"/>
    </xf>
    <xf numFmtId="0" fontId="19" fillId="0" borderId="31" xfId="0" applyFont="1" applyBorder="1" applyAlignment="1">
      <alignment horizontal="right" vertical="center" readingOrder="2"/>
    </xf>
    <xf numFmtId="0" fontId="19" fillId="0" borderId="34" xfId="0" applyFont="1" applyBorder="1" applyAlignment="1">
      <alignment horizontal="right" vertical="center" readingOrder="2"/>
    </xf>
    <xf numFmtId="0" fontId="19" fillId="0" borderId="21" xfId="0" applyFont="1" applyBorder="1" applyAlignment="1">
      <alignment horizontal="right" vertical="center" readingOrder="2"/>
    </xf>
    <xf numFmtId="0" fontId="19" fillId="0" borderId="22" xfId="0" applyFont="1" applyBorder="1" applyAlignment="1">
      <alignment horizontal="right" vertical="center" readingOrder="2"/>
    </xf>
    <xf numFmtId="0" fontId="11" fillId="6" borderId="0" xfId="0" applyFont="1" applyFill="1" applyAlignment="1">
      <alignment horizontal="center" vertical="center"/>
    </xf>
    <xf numFmtId="0" fontId="1" fillId="3" borderId="11" xfId="0" applyFont="1" applyFill="1" applyBorder="1" applyAlignment="1">
      <alignment horizontal="center" vertical="center" wrapText="1"/>
    </xf>
    <xf numFmtId="0" fontId="5" fillId="4" borderId="0" xfId="0" applyFont="1" applyFill="1" applyAlignment="1">
      <alignment horizontal="center" vertical="center"/>
    </xf>
    <xf numFmtId="0" fontId="22" fillId="0" borderId="27" xfId="0" applyFont="1" applyBorder="1" applyAlignment="1">
      <alignment horizontal="center" vertical="center" readingOrder="2"/>
    </xf>
    <xf numFmtId="0" fontId="22" fillId="0" borderId="23" xfId="0" applyFont="1" applyBorder="1" applyAlignment="1">
      <alignment horizontal="center" vertical="center" readingOrder="2"/>
    </xf>
    <xf numFmtId="0" fontId="23" fillId="0" borderId="44" xfId="0" applyFont="1" applyBorder="1" applyAlignment="1">
      <alignment horizontal="center" vertical="center" readingOrder="2"/>
    </xf>
  </cellXfs>
  <cellStyles count="2">
    <cellStyle name="Hyperlink" xfId="1" builtinId="8"/>
    <cellStyle name="Normal" xfId="0" builtinId="0"/>
  </cellStyles>
  <dxfs count="0"/>
  <tableStyles count="0" defaultTableStyle="TableStyleMedium9" defaultPivotStyle="PivotStyleLight16"/>
  <colors>
    <mruColors>
      <color rgb="FFFBA7AD"/>
      <color rgb="FFF8747D"/>
      <color rgb="FF93E3FF"/>
      <color rgb="FF89E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0"/>
          <c:order val="0"/>
          <c:spPr>
            <a:solidFill>
              <a:schemeClr val="accent1">
                <a:lumMod val="40000"/>
                <a:lumOff val="60000"/>
              </a:schemeClr>
            </a:solidFill>
            <a:ln>
              <a:noFill/>
            </a:ln>
          </c:spPr>
          <c:dPt>
            <c:idx val="0"/>
            <c:bubble3D val="0"/>
            <c:spPr>
              <a:solidFill>
                <a:srgbClr val="C00000"/>
              </a:solidFill>
              <a:ln w="19050">
                <a:noFill/>
              </a:ln>
              <a:effectLst/>
            </c:spPr>
            <c:extLst>
              <c:ext xmlns:c16="http://schemas.microsoft.com/office/drawing/2014/chart" uri="{C3380CC4-5D6E-409C-BE32-E72D297353CC}">
                <c16:uniqueId val="{00000001-EB62-4CFB-85EC-4936145F3C47}"/>
              </c:ext>
            </c:extLst>
          </c:dPt>
          <c:dPt>
            <c:idx val="1"/>
            <c:bubble3D val="0"/>
            <c:spPr>
              <a:solidFill>
                <a:srgbClr val="FFC000"/>
              </a:solidFill>
              <a:ln w="19050">
                <a:noFill/>
              </a:ln>
              <a:effectLst/>
            </c:spPr>
            <c:extLst>
              <c:ext xmlns:c16="http://schemas.microsoft.com/office/drawing/2014/chart" uri="{C3380CC4-5D6E-409C-BE32-E72D297353CC}">
                <c16:uniqueId val="{00000003-EB62-4CFB-85EC-4936145F3C47}"/>
              </c:ext>
            </c:extLst>
          </c:dPt>
          <c:dPt>
            <c:idx val="2"/>
            <c:bubble3D val="0"/>
            <c:spPr>
              <a:solidFill>
                <a:srgbClr val="92D050"/>
              </a:solidFill>
              <a:ln w="19050">
                <a:noFill/>
              </a:ln>
              <a:effectLst/>
            </c:spPr>
            <c:extLst>
              <c:ext xmlns:c16="http://schemas.microsoft.com/office/drawing/2014/chart" uri="{C3380CC4-5D6E-409C-BE32-E72D297353CC}">
                <c16:uniqueId val="{00000005-EB62-4CFB-85EC-4936145F3C47}"/>
              </c:ext>
            </c:extLst>
          </c:dPt>
          <c:dPt>
            <c:idx val="3"/>
            <c:bubble3D val="0"/>
            <c:spPr>
              <a:noFill/>
              <a:ln w="19050">
                <a:noFill/>
              </a:ln>
              <a:effectLst/>
            </c:spPr>
            <c:extLst>
              <c:ext xmlns:c16="http://schemas.microsoft.com/office/drawing/2014/chart" uri="{C3380CC4-5D6E-409C-BE32-E72D297353CC}">
                <c16:uniqueId val="{00000007-EB62-4CFB-85EC-4936145F3C47}"/>
              </c:ext>
            </c:extLst>
          </c:dPt>
          <c:val>
            <c:numRef>
              <c:f>نتیجه!$S$9:$V$9</c:f>
              <c:numCache>
                <c:formatCode>General</c:formatCode>
                <c:ptCount val="4"/>
                <c:pt idx="0">
                  <c:v>32</c:v>
                </c:pt>
                <c:pt idx="1">
                  <c:v>36</c:v>
                </c:pt>
                <c:pt idx="2">
                  <c:v>32</c:v>
                </c:pt>
                <c:pt idx="3">
                  <c:v>100</c:v>
                </c:pt>
              </c:numCache>
            </c:numRef>
          </c:val>
          <c:extLst>
            <c:ext xmlns:c16="http://schemas.microsoft.com/office/drawing/2014/chart" uri="{C3380CC4-5D6E-409C-BE32-E72D297353CC}">
              <c16:uniqueId val="{00000008-EB62-4CFB-85EC-4936145F3C47}"/>
            </c:ext>
          </c:extLst>
        </c:ser>
        <c:dLbls>
          <c:showLegendKey val="0"/>
          <c:showVal val="0"/>
          <c:showCatName val="0"/>
          <c:showSerName val="0"/>
          <c:showPercent val="0"/>
          <c:showBubbleSize val="0"/>
          <c:showLeaderLines val="1"/>
        </c:dLbls>
        <c:firstSliceAng val="270"/>
        <c:holeSize val="46"/>
      </c:doughnutChart>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spPr>
            <a:ln>
              <a:noFill/>
            </a:ln>
          </c:spPr>
          <c:dPt>
            <c:idx val="0"/>
            <c:bubble3D val="0"/>
            <c:spPr>
              <a:noFill/>
              <a:ln w="19050">
                <a:noFill/>
              </a:ln>
              <a:effectLst/>
            </c:spPr>
            <c:extLst>
              <c:ext xmlns:c16="http://schemas.microsoft.com/office/drawing/2014/chart" uri="{C3380CC4-5D6E-409C-BE32-E72D297353CC}">
                <c16:uniqueId val="{00000001-5F36-4C76-874E-88F403D5AE5F}"/>
              </c:ext>
            </c:extLst>
          </c:dPt>
          <c:dPt>
            <c:idx val="1"/>
            <c:bubble3D val="0"/>
            <c:spPr>
              <a:solidFill>
                <a:schemeClr val="tx1"/>
              </a:solidFill>
              <a:ln w="19050">
                <a:noFill/>
              </a:ln>
              <a:effectLst>
                <a:outerShdw blurRad="50800" dist="38100" algn="l" rotWithShape="0">
                  <a:prstClr val="black">
                    <a:alpha val="40000"/>
                  </a:prstClr>
                </a:outerShdw>
              </a:effectLst>
            </c:spPr>
            <c:extLst>
              <c:ext xmlns:c16="http://schemas.microsoft.com/office/drawing/2014/chart" uri="{C3380CC4-5D6E-409C-BE32-E72D297353CC}">
                <c16:uniqueId val="{00000003-5F36-4C76-874E-88F403D5AE5F}"/>
              </c:ext>
            </c:extLst>
          </c:dPt>
          <c:dPt>
            <c:idx val="2"/>
            <c:bubble3D val="0"/>
            <c:spPr>
              <a:noFill/>
              <a:ln w="19050">
                <a:noFill/>
              </a:ln>
              <a:effectLst/>
            </c:spPr>
            <c:extLst>
              <c:ext xmlns:c16="http://schemas.microsoft.com/office/drawing/2014/chart" uri="{C3380CC4-5D6E-409C-BE32-E72D297353CC}">
                <c16:uniqueId val="{00000005-5F36-4C76-874E-88F403D5AE5F}"/>
              </c:ext>
            </c:extLst>
          </c:dPt>
          <c:val>
            <c:numRef>
              <c:f>نتیجه!$W$13:$Y$13</c:f>
              <c:numCache>
                <c:formatCode>General</c:formatCode>
                <c:ptCount val="3"/>
                <c:pt idx="0">
                  <c:v>0</c:v>
                </c:pt>
                <c:pt idx="1">
                  <c:v>2</c:v>
                </c:pt>
                <c:pt idx="2">
                  <c:v>0</c:v>
                </c:pt>
              </c:numCache>
            </c:numRef>
          </c:val>
          <c:extLst>
            <c:ext xmlns:c16="http://schemas.microsoft.com/office/drawing/2014/chart" uri="{C3380CC4-5D6E-409C-BE32-E72D297353CC}">
              <c16:uniqueId val="{00000006-5F36-4C76-874E-88F403D5AE5F}"/>
            </c:ext>
          </c:extLst>
        </c:ser>
        <c:dLbls>
          <c:showLegendKey val="0"/>
          <c:showVal val="0"/>
          <c:showCatName val="0"/>
          <c:showSerName val="0"/>
          <c:showPercent val="0"/>
          <c:showBubbleSize val="0"/>
          <c:showLeaderLines val="1"/>
        </c:dLbls>
        <c:firstSliceAng val="270"/>
      </c:pieChart>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spPr>
            <a:ln>
              <a:noFill/>
            </a:ln>
          </c:spPr>
          <c:dPt>
            <c:idx val="0"/>
            <c:bubble3D val="0"/>
            <c:spPr>
              <a:noFill/>
              <a:ln w="19050">
                <a:noFill/>
              </a:ln>
              <a:effectLst/>
            </c:spPr>
            <c:extLst>
              <c:ext xmlns:c16="http://schemas.microsoft.com/office/drawing/2014/chart" uri="{C3380CC4-5D6E-409C-BE32-E72D297353CC}">
                <c16:uniqueId val="{00000001-3192-4C22-A8D3-E39A636D29A0}"/>
              </c:ext>
            </c:extLst>
          </c:dPt>
          <c:dPt>
            <c:idx val="1"/>
            <c:bubble3D val="0"/>
            <c:spPr>
              <a:solidFill>
                <a:schemeClr val="tx1"/>
              </a:solidFill>
              <a:ln w="19050">
                <a:noFill/>
              </a:ln>
              <a:effectLst>
                <a:outerShdw blurRad="50800" dist="38100" algn="l" rotWithShape="0">
                  <a:prstClr val="black">
                    <a:alpha val="40000"/>
                  </a:prstClr>
                </a:outerShdw>
              </a:effectLst>
            </c:spPr>
            <c:extLst>
              <c:ext xmlns:c16="http://schemas.microsoft.com/office/drawing/2014/chart" uri="{C3380CC4-5D6E-409C-BE32-E72D297353CC}">
                <c16:uniqueId val="{00000003-3192-4C22-A8D3-E39A636D29A0}"/>
              </c:ext>
            </c:extLst>
          </c:dPt>
          <c:dPt>
            <c:idx val="2"/>
            <c:bubble3D val="0"/>
            <c:spPr>
              <a:noFill/>
              <a:ln w="19050">
                <a:noFill/>
              </a:ln>
              <a:effectLst/>
            </c:spPr>
            <c:extLst>
              <c:ext xmlns:c16="http://schemas.microsoft.com/office/drawing/2014/chart" uri="{C3380CC4-5D6E-409C-BE32-E72D297353CC}">
                <c16:uniqueId val="{00000005-3192-4C22-A8D3-E39A636D29A0}"/>
              </c:ext>
            </c:extLst>
          </c:dPt>
          <c:val>
            <c:numRef>
              <c:f>نتیجه!$W$9:$Y$9</c:f>
              <c:numCache>
                <c:formatCode>General</c:formatCode>
                <c:ptCount val="3"/>
                <c:pt idx="0">
                  <c:v>0</c:v>
                </c:pt>
                <c:pt idx="1">
                  <c:v>2</c:v>
                </c:pt>
                <c:pt idx="2">
                  <c:v>0</c:v>
                </c:pt>
              </c:numCache>
            </c:numRef>
          </c:val>
          <c:extLst>
            <c:ext xmlns:c16="http://schemas.microsoft.com/office/drawing/2014/chart" uri="{C3380CC4-5D6E-409C-BE32-E72D297353CC}">
              <c16:uniqueId val="{00000006-3192-4C22-A8D3-E39A636D29A0}"/>
            </c:ext>
          </c:extLst>
        </c:ser>
        <c:dLbls>
          <c:showLegendKey val="0"/>
          <c:showVal val="0"/>
          <c:showCatName val="0"/>
          <c:showSerName val="0"/>
          <c:showPercent val="0"/>
          <c:showBubbleSize val="0"/>
          <c:showLeaderLines val="1"/>
        </c:dLbls>
        <c:firstSliceAng val="270"/>
      </c:pieChart>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0"/>
          <c:order val="0"/>
          <c:spPr>
            <a:solidFill>
              <a:schemeClr val="accent1">
                <a:lumMod val="40000"/>
                <a:lumOff val="60000"/>
              </a:schemeClr>
            </a:solidFill>
            <a:ln>
              <a:noFill/>
            </a:ln>
          </c:spPr>
          <c:dPt>
            <c:idx val="0"/>
            <c:bubble3D val="0"/>
            <c:spPr>
              <a:solidFill>
                <a:srgbClr val="C00000"/>
              </a:solidFill>
              <a:ln w="19050">
                <a:noFill/>
              </a:ln>
              <a:effectLst/>
            </c:spPr>
            <c:extLst>
              <c:ext xmlns:c16="http://schemas.microsoft.com/office/drawing/2014/chart" uri="{C3380CC4-5D6E-409C-BE32-E72D297353CC}">
                <c16:uniqueId val="{00000001-AF84-493F-B1DC-5408703F1523}"/>
              </c:ext>
            </c:extLst>
          </c:dPt>
          <c:dPt>
            <c:idx val="1"/>
            <c:bubble3D val="0"/>
            <c:spPr>
              <a:solidFill>
                <a:srgbClr val="FFC000"/>
              </a:solidFill>
              <a:ln w="19050">
                <a:noFill/>
              </a:ln>
              <a:effectLst/>
            </c:spPr>
            <c:extLst>
              <c:ext xmlns:c16="http://schemas.microsoft.com/office/drawing/2014/chart" uri="{C3380CC4-5D6E-409C-BE32-E72D297353CC}">
                <c16:uniqueId val="{00000003-AF84-493F-B1DC-5408703F1523}"/>
              </c:ext>
            </c:extLst>
          </c:dPt>
          <c:dPt>
            <c:idx val="2"/>
            <c:bubble3D val="0"/>
            <c:spPr>
              <a:solidFill>
                <a:srgbClr val="92D050"/>
              </a:solidFill>
              <a:ln w="19050">
                <a:noFill/>
              </a:ln>
              <a:effectLst/>
            </c:spPr>
            <c:extLst>
              <c:ext xmlns:c16="http://schemas.microsoft.com/office/drawing/2014/chart" uri="{C3380CC4-5D6E-409C-BE32-E72D297353CC}">
                <c16:uniqueId val="{00000005-AF84-493F-B1DC-5408703F1523}"/>
              </c:ext>
            </c:extLst>
          </c:dPt>
          <c:dPt>
            <c:idx val="3"/>
            <c:bubble3D val="0"/>
            <c:spPr>
              <a:noFill/>
              <a:ln w="19050">
                <a:noFill/>
              </a:ln>
              <a:effectLst/>
            </c:spPr>
            <c:extLst>
              <c:ext xmlns:c16="http://schemas.microsoft.com/office/drawing/2014/chart" uri="{C3380CC4-5D6E-409C-BE32-E72D297353CC}">
                <c16:uniqueId val="{00000007-AF84-493F-B1DC-5408703F1523}"/>
              </c:ext>
            </c:extLst>
          </c:dPt>
          <c:val>
            <c:numRef>
              <c:f>نتیجه!$S$9:$V$9</c:f>
              <c:numCache>
                <c:formatCode>General</c:formatCode>
                <c:ptCount val="4"/>
                <c:pt idx="0">
                  <c:v>32</c:v>
                </c:pt>
                <c:pt idx="1">
                  <c:v>36</c:v>
                </c:pt>
                <c:pt idx="2">
                  <c:v>32</c:v>
                </c:pt>
                <c:pt idx="3">
                  <c:v>100</c:v>
                </c:pt>
              </c:numCache>
            </c:numRef>
          </c:val>
          <c:extLst>
            <c:ext xmlns:c16="http://schemas.microsoft.com/office/drawing/2014/chart" uri="{C3380CC4-5D6E-409C-BE32-E72D297353CC}">
              <c16:uniqueId val="{00000008-AF84-493F-B1DC-5408703F1523}"/>
            </c:ext>
          </c:extLst>
        </c:ser>
        <c:dLbls>
          <c:showLegendKey val="0"/>
          <c:showVal val="0"/>
          <c:showCatName val="0"/>
          <c:showSerName val="0"/>
          <c:showPercent val="0"/>
          <c:showBubbleSize val="0"/>
          <c:showLeaderLines val="1"/>
        </c:dLbls>
        <c:firstSliceAng val="270"/>
        <c:holeSize val="46"/>
      </c:doughnutChart>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spPr>
            <a:ln>
              <a:noFill/>
            </a:ln>
          </c:spPr>
          <c:dPt>
            <c:idx val="0"/>
            <c:bubble3D val="0"/>
            <c:spPr>
              <a:noFill/>
              <a:ln w="19050">
                <a:noFill/>
              </a:ln>
              <a:effectLst/>
            </c:spPr>
            <c:extLst>
              <c:ext xmlns:c16="http://schemas.microsoft.com/office/drawing/2014/chart" uri="{C3380CC4-5D6E-409C-BE32-E72D297353CC}">
                <c16:uniqueId val="{00000001-1139-4BF2-87A5-2D9855B901CF}"/>
              </c:ext>
            </c:extLst>
          </c:dPt>
          <c:dPt>
            <c:idx val="1"/>
            <c:bubble3D val="0"/>
            <c:spPr>
              <a:solidFill>
                <a:schemeClr val="tx1"/>
              </a:solidFill>
              <a:ln w="19050">
                <a:noFill/>
              </a:ln>
              <a:effectLst>
                <a:outerShdw blurRad="50800" dist="38100" algn="l" rotWithShape="0">
                  <a:prstClr val="black">
                    <a:alpha val="40000"/>
                  </a:prstClr>
                </a:outerShdw>
              </a:effectLst>
            </c:spPr>
            <c:extLst>
              <c:ext xmlns:c16="http://schemas.microsoft.com/office/drawing/2014/chart" uri="{C3380CC4-5D6E-409C-BE32-E72D297353CC}">
                <c16:uniqueId val="{00000003-1139-4BF2-87A5-2D9855B901CF}"/>
              </c:ext>
            </c:extLst>
          </c:dPt>
          <c:dPt>
            <c:idx val="2"/>
            <c:bubble3D val="0"/>
            <c:spPr>
              <a:noFill/>
              <a:ln w="19050">
                <a:noFill/>
              </a:ln>
              <a:effectLst/>
            </c:spPr>
            <c:extLst>
              <c:ext xmlns:c16="http://schemas.microsoft.com/office/drawing/2014/chart" uri="{C3380CC4-5D6E-409C-BE32-E72D297353CC}">
                <c16:uniqueId val="{00000005-1139-4BF2-87A5-2D9855B901CF}"/>
              </c:ext>
            </c:extLst>
          </c:dPt>
          <c:val>
            <c:numRef>
              <c:f>نتیجه!$W$10:$Y$10</c:f>
              <c:numCache>
                <c:formatCode>General</c:formatCode>
                <c:ptCount val="3"/>
                <c:pt idx="0">
                  <c:v>0</c:v>
                </c:pt>
                <c:pt idx="1">
                  <c:v>2</c:v>
                </c:pt>
                <c:pt idx="2">
                  <c:v>0</c:v>
                </c:pt>
              </c:numCache>
            </c:numRef>
          </c:val>
          <c:extLst>
            <c:ext xmlns:c16="http://schemas.microsoft.com/office/drawing/2014/chart" uri="{C3380CC4-5D6E-409C-BE32-E72D297353CC}">
              <c16:uniqueId val="{00000006-1139-4BF2-87A5-2D9855B901CF}"/>
            </c:ext>
          </c:extLst>
        </c:ser>
        <c:dLbls>
          <c:showLegendKey val="0"/>
          <c:showVal val="0"/>
          <c:showCatName val="0"/>
          <c:showSerName val="0"/>
          <c:showPercent val="0"/>
          <c:showBubbleSize val="0"/>
          <c:showLeaderLines val="1"/>
        </c:dLbls>
        <c:firstSliceAng val="270"/>
      </c:pieChart>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0"/>
          <c:order val="0"/>
          <c:spPr>
            <a:solidFill>
              <a:schemeClr val="accent1">
                <a:lumMod val="40000"/>
                <a:lumOff val="60000"/>
              </a:schemeClr>
            </a:solidFill>
            <a:ln>
              <a:noFill/>
            </a:ln>
          </c:spPr>
          <c:dPt>
            <c:idx val="0"/>
            <c:bubble3D val="0"/>
            <c:spPr>
              <a:solidFill>
                <a:srgbClr val="C00000"/>
              </a:solidFill>
              <a:ln w="19050">
                <a:noFill/>
              </a:ln>
              <a:effectLst/>
            </c:spPr>
            <c:extLst>
              <c:ext xmlns:c16="http://schemas.microsoft.com/office/drawing/2014/chart" uri="{C3380CC4-5D6E-409C-BE32-E72D297353CC}">
                <c16:uniqueId val="{00000001-8C73-4265-8E92-43A678F5ED9C}"/>
              </c:ext>
            </c:extLst>
          </c:dPt>
          <c:dPt>
            <c:idx val="1"/>
            <c:bubble3D val="0"/>
            <c:spPr>
              <a:solidFill>
                <a:srgbClr val="FFC000"/>
              </a:solidFill>
              <a:ln w="19050">
                <a:noFill/>
              </a:ln>
              <a:effectLst/>
            </c:spPr>
            <c:extLst>
              <c:ext xmlns:c16="http://schemas.microsoft.com/office/drawing/2014/chart" uri="{C3380CC4-5D6E-409C-BE32-E72D297353CC}">
                <c16:uniqueId val="{00000003-8C73-4265-8E92-43A678F5ED9C}"/>
              </c:ext>
            </c:extLst>
          </c:dPt>
          <c:dPt>
            <c:idx val="2"/>
            <c:bubble3D val="0"/>
            <c:spPr>
              <a:solidFill>
                <a:srgbClr val="92D050"/>
              </a:solidFill>
              <a:ln w="19050">
                <a:noFill/>
              </a:ln>
              <a:effectLst/>
            </c:spPr>
            <c:extLst>
              <c:ext xmlns:c16="http://schemas.microsoft.com/office/drawing/2014/chart" uri="{C3380CC4-5D6E-409C-BE32-E72D297353CC}">
                <c16:uniqueId val="{00000005-8C73-4265-8E92-43A678F5ED9C}"/>
              </c:ext>
            </c:extLst>
          </c:dPt>
          <c:dPt>
            <c:idx val="3"/>
            <c:bubble3D val="0"/>
            <c:spPr>
              <a:noFill/>
              <a:ln w="19050">
                <a:noFill/>
              </a:ln>
              <a:effectLst/>
            </c:spPr>
            <c:extLst>
              <c:ext xmlns:c16="http://schemas.microsoft.com/office/drawing/2014/chart" uri="{C3380CC4-5D6E-409C-BE32-E72D297353CC}">
                <c16:uniqueId val="{00000007-8C73-4265-8E92-43A678F5ED9C}"/>
              </c:ext>
            </c:extLst>
          </c:dPt>
          <c:val>
            <c:numRef>
              <c:f>نتیجه!$S$9:$V$9</c:f>
              <c:numCache>
                <c:formatCode>General</c:formatCode>
                <c:ptCount val="4"/>
                <c:pt idx="0">
                  <c:v>32</c:v>
                </c:pt>
                <c:pt idx="1">
                  <c:v>36</c:v>
                </c:pt>
                <c:pt idx="2">
                  <c:v>32</c:v>
                </c:pt>
                <c:pt idx="3">
                  <c:v>100</c:v>
                </c:pt>
              </c:numCache>
            </c:numRef>
          </c:val>
          <c:extLst>
            <c:ext xmlns:c16="http://schemas.microsoft.com/office/drawing/2014/chart" uri="{C3380CC4-5D6E-409C-BE32-E72D297353CC}">
              <c16:uniqueId val="{00000008-8C73-4265-8E92-43A678F5ED9C}"/>
            </c:ext>
          </c:extLst>
        </c:ser>
        <c:dLbls>
          <c:showLegendKey val="0"/>
          <c:showVal val="0"/>
          <c:showCatName val="0"/>
          <c:showSerName val="0"/>
          <c:showPercent val="0"/>
          <c:showBubbleSize val="0"/>
          <c:showLeaderLines val="1"/>
        </c:dLbls>
        <c:firstSliceAng val="270"/>
        <c:holeSize val="46"/>
      </c:doughnutChart>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spPr>
            <a:ln>
              <a:noFill/>
            </a:ln>
          </c:spPr>
          <c:dPt>
            <c:idx val="0"/>
            <c:bubble3D val="0"/>
            <c:spPr>
              <a:noFill/>
              <a:ln w="19050">
                <a:noFill/>
              </a:ln>
              <a:effectLst/>
            </c:spPr>
            <c:extLst>
              <c:ext xmlns:c16="http://schemas.microsoft.com/office/drawing/2014/chart" uri="{C3380CC4-5D6E-409C-BE32-E72D297353CC}">
                <c16:uniqueId val="{00000001-04A4-4BB9-BFC6-F426D7D5537B}"/>
              </c:ext>
            </c:extLst>
          </c:dPt>
          <c:dPt>
            <c:idx val="1"/>
            <c:bubble3D val="0"/>
            <c:spPr>
              <a:solidFill>
                <a:schemeClr val="tx1"/>
              </a:solidFill>
              <a:ln w="19050">
                <a:noFill/>
              </a:ln>
              <a:effectLst>
                <a:outerShdw blurRad="50800" dist="38100" algn="l" rotWithShape="0">
                  <a:prstClr val="black">
                    <a:alpha val="40000"/>
                  </a:prstClr>
                </a:outerShdw>
              </a:effectLst>
            </c:spPr>
            <c:extLst>
              <c:ext xmlns:c16="http://schemas.microsoft.com/office/drawing/2014/chart" uri="{C3380CC4-5D6E-409C-BE32-E72D297353CC}">
                <c16:uniqueId val="{00000003-04A4-4BB9-BFC6-F426D7D5537B}"/>
              </c:ext>
            </c:extLst>
          </c:dPt>
          <c:dPt>
            <c:idx val="2"/>
            <c:bubble3D val="0"/>
            <c:spPr>
              <a:noFill/>
              <a:ln w="19050">
                <a:noFill/>
              </a:ln>
              <a:effectLst/>
            </c:spPr>
            <c:extLst>
              <c:ext xmlns:c16="http://schemas.microsoft.com/office/drawing/2014/chart" uri="{C3380CC4-5D6E-409C-BE32-E72D297353CC}">
                <c16:uniqueId val="{00000005-04A4-4BB9-BFC6-F426D7D5537B}"/>
              </c:ext>
            </c:extLst>
          </c:dPt>
          <c:val>
            <c:numRef>
              <c:f>نتیجه!$W$11:$Y$11</c:f>
              <c:numCache>
                <c:formatCode>General</c:formatCode>
                <c:ptCount val="3"/>
                <c:pt idx="0">
                  <c:v>0</c:v>
                </c:pt>
                <c:pt idx="1">
                  <c:v>2</c:v>
                </c:pt>
                <c:pt idx="2">
                  <c:v>0</c:v>
                </c:pt>
              </c:numCache>
            </c:numRef>
          </c:val>
          <c:extLst>
            <c:ext xmlns:c16="http://schemas.microsoft.com/office/drawing/2014/chart" uri="{C3380CC4-5D6E-409C-BE32-E72D297353CC}">
              <c16:uniqueId val="{00000006-04A4-4BB9-BFC6-F426D7D5537B}"/>
            </c:ext>
          </c:extLst>
        </c:ser>
        <c:dLbls>
          <c:showLegendKey val="0"/>
          <c:showVal val="0"/>
          <c:showCatName val="0"/>
          <c:showSerName val="0"/>
          <c:showPercent val="0"/>
          <c:showBubbleSize val="0"/>
          <c:showLeaderLines val="1"/>
        </c:dLbls>
        <c:firstSliceAng val="270"/>
      </c:pieChart>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0"/>
          <c:order val="0"/>
          <c:spPr>
            <a:solidFill>
              <a:schemeClr val="accent1">
                <a:lumMod val="40000"/>
                <a:lumOff val="60000"/>
              </a:schemeClr>
            </a:solidFill>
            <a:ln>
              <a:noFill/>
            </a:ln>
          </c:spPr>
          <c:dPt>
            <c:idx val="0"/>
            <c:bubble3D val="0"/>
            <c:spPr>
              <a:solidFill>
                <a:srgbClr val="C00000"/>
              </a:solidFill>
              <a:ln w="19050">
                <a:noFill/>
              </a:ln>
              <a:effectLst/>
            </c:spPr>
            <c:extLst>
              <c:ext xmlns:c16="http://schemas.microsoft.com/office/drawing/2014/chart" uri="{C3380CC4-5D6E-409C-BE32-E72D297353CC}">
                <c16:uniqueId val="{00000001-267C-483D-9179-7660A6F2B743}"/>
              </c:ext>
            </c:extLst>
          </c:dPt>
          <c:dPt>
            <c:idx val="1"/>
            <c:bubble3D val="0"/>
            <c:spPr>
              <a:solidFill>
                <a:srgbClr val="FFC000"/>
              </a:solidFill>
              <a:ln w="19050">
                <a:noFill/>
              </a:ln>
              <a:effectLst/>
            </c:spPr>
            <c:extLst>
              <c:ext xmlns:c16="http://schemas.microsoft.com/office/drawing/2014/chart" uri="{C3380CC4-5D6E-409C-BE32-E72D297353CC}">
                <c16:uniqueId val="{00000003-267C-483D-9179-7660A6F2B743}"/>
              </c:ext>
            </c:extLst>
          </c:dPt>
          <c:dPt>
            <c:idx val="2"/>
            <c:bubble3D val="0"/>
            <c:spPr>
              <a:solidFill>
                <a:srgbClr val="92D050"/>
              </a:solidFill>
              <a:ln w="19050">
                <a:noFill/>
              </a:ln>
              <a:effectLst/>
            </c:spPr>
            <c:extLst>
              <c:ext xmlns:c16="http://schemas.microsoft.com/office/drawing/2014/chart" uri="{C3380CC4-5D6E-409C-BE32-E72D297353CC}">
                <c16:uniqueId val="{00000005-267C-483D-9179-7660A6F2B743}"/>
              </c:ext>
            </c:extLst>
          </c:dPt>
          <c:dPt>
            <c:idx val="3"/>
            <c:bubble3D val="0"/>
            <c:spPr>
              <a:noFill/>
              <a:ln w="19050">
                <a:noFill/>
              </a:ln>
              <a:effectLst/>
            </c:spPr>
            <c:extLst>
              <c:ext xmlns:c16="http://schemas.microsoft.com/office/drawing/2014/chart" uri="{C3380CC4-5D6E-409C-BE32-E72D297353CC}">
                <c16:uniqueId val="{00000007-267C-483D-9179-7660A6F2B743}"/>
              </c:ext>
            </c:extLst>
          </c:dPt>
          <c:val>
            <c:numRef>
              <c:f>نتیجه!$S$9:$V$9</c:f>
              <c:numCache>
                <c:formatCode>General</c:formatCode>
                <c:ptCount val="4"/>
                <c:pt idx="0">
                  <c:v>32</c:v>
                </c:pt>
                <c:pt idx="1">
                  <c:v>36</c:v>
                </c:pt>
                <c:pt idx="2">
                  <c:v>32</c:v>
                </c:pt>
                <c:pt idx="3">
                  <c:v>100</c:v>
                </c:pt>
              </c:numCache>
            </c:numRef>
          </c:val>
          <c:extLst>
            <c:ext xmlns:c16="http://schemas.microsoft.com/office/drawing/2014/chart" uri="{C3380CC4-5D6E-409C-BE32-E72D297353CC}">
              <c16:uniqueId val="{00000008-267C-483D-9179-7660A6F2B743}"/>
            </c:ext>
          </c:extLst>
        </c:ser>
        <c:dLbls>
          <c:showLegendKey val="0"/>
          <c:showVal val="0"/>
          <c:showCatName val="0"/>
          <c:showSerName val="0"/>
          <c:showPercent val="0"/>
          <c:showBubbleSize val="0"/>
          <c:showLeaderLines val="1"/>
        </c:dLbls>
        <c:firstSliceAng val="270"/>
        <c:holeSize val="46"/>
      </c:doughnutChart>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spPr>
            <a:ln>
              <a:noFill/>
            </a:ln>
          </c:spPr>
          <c:dPt>
            <c:idx val="0"/>
            <c:bubble3D val="0"/>
            <c:spPr>
              <a:noFill/>
              <a:ln w="19050">
                <a:noFill/>
              </a:ln>
              <a:effectLst/>
            </c:spPr>
            <c:extLst>
              <c:ext xmlns:c16="http://schemas.microsoft.com/office/drawing/2014/chart" uri="{C3380CC4-5D6E-409C-BE32-E72D297353CC}">
                <c16:uniqueId val="{00000001-768F-4C02-9FC9-E30361B659BD}"/>
              </c:ext>
            </c:extLst>
          </c:dPt>
          <c:dPt>
            <c:idx val="1"/>
            <c:bubble3D val="0"/>
            <c:spPr>
              <a:solidFill>
                <a:schemeClr val="tx1"/>
              </a:solidFill>
              <a:ln w="19050">
                <a:noFill/>
              </a:ln>
              <a:effectLst>
                <a:outerShdw blurRad="50800" dist="38100" algn="l" rotWithShape="0">
                  <a:prstClr val="black">
                    <a:alpha val="40000"/>
                  </a:prstClr>
                </a:outerShdw>
              </a:effectLst>
            </c:spPr>
            <c:extLst>
              <c:ext xmlns:c16="http://schemas.microsoft.com/office/drawing/2014/chart" uri="{C3380CC4-5D6E-409C-BE32-E72D297353CC}">
                <c16:uniqueId val="{00000003-768F-4C02-9FC9-E30361B659BD}"/>
              </c:ext>
            </c:extLst>
          </c:dPt>
          <c:dPt>
            <c:idx val="2"/>
            <c:bubble3D val="0"/>
            <c:spPr>
              <a:noFill/>
              <a:ln w="19050">
                <a:noFill/>
              </a:ln>
              <a:effectLst/>
            </c:spPr>
            <c:extLst>
              <c:ext xmlns:c16="http://schemas.microsoft.com/office/drawing/2014/chart" uri="{C3380CC4-5D6E-409C-BE32-E72D297353CC}">
                <c16:uniqueId val="{00000005-768F-4C02-9FC9-E30361B659BD}"/>
              </c:ext>
            </c:extLst>
          </c:dPt>
          <c:val>
            <c:numRef>
              <c:f>نتیجه!$W$12:$Y$12</c:f>
              <c:numCache>
                <c:formatCode>General</c:formatCode>
                <c:ptCount val="3"/>
                <c:pt idx="0">
                  <c:v>0</c:v>
                </c:pt>
                <c:pt idx="1">
                  <c:v>2</c:v>
                </c:pt>
                <c:pt idx="2">
                  <c:v>0</c:v>
                </c:pt>
              </c:numCache>
            </c:numRef>
          </c:val>
          <c:extLst>
            <c:ext xmlns:c16="http://schemas.microsoft.com/office/drawing/2014/chart" uri="{C3380CC4-5D6E-409C-BE32-E72D297353CC}">
              <c16:uniqueId val="{00000006-768F-4C02-9FC9-E30361B659BD}"/>
            </c:ext>
          </c:extLst>
        </c:ser>
        <c:dLbls>
          <c:showLegendKey val="0"/>
          <c:showVal val="0"/>
          <c:showCatName val="0"/>
          <c:showSerName val="0"/>
          <c:showPercent val="0"/>
          <c:showBubbleSize val="0"/>
          <c:showLeaderLines val="1"/>
        </c:dLbls>
        <c:firstSliceAng val="270"/>
      </c:pieChart>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0"/>
          <c:order val="0"/>
          <c:spPr>
            <a:solidFill>
              <a:schemeClr val="accent1">
                <a:lumMod val="40000"/>
                <a:lumOff val="60000"/>
              </a:schemeClr>
            </a:solidFill>
            <a:ln>
              <a:noFill/>
            </a:ln>
          </c:spPr>
          <c:dPt>
            <c:idx val="0"/>
            <c:bubble3D val="0"/>
            <c:spPr>
              <a:solidFill>
                <a:srgbClr val="C00000"/>
              </a:solidFill>
              <a:ln w="19050">
                <a:noFill/>
              </a:ln>
              <a:effectLst/>
            </c:spPr>
            <c:extLst>
              <c:ext xmlns:c16="http://schemas.microsoft.com/office/drawing/2014/chart" uri="{C3380CC4-5D6E-409C-BE32-E72D297353CC}">
                <c16:uniqueId val="{00000001-ACC1-49F3-9336-925DB061B44F}"/>
              </c:ext>
            </c:extLst>
          </c:dPt>
          <c:dPt>
            <c:idx val="1"/>
            <c:bubble3D val="0"/>
            <c:spPr>
              <a:solidFill>
                <a:srgbClr val="FFC000"/>
              </a:solidFill>
              <a:ln w="19050">
                <a:noFill/>
              </a:ln>
              <a:effectLst/>
            </c:spPr>
            <c:extLst>
              <c:ext xmlns:c16="http://schemas.microsoft.com/office/drawing/2014/chart" uri="{C3380CC4-5D6E-409C-BE32-E72D297353CC}">
                <c16:uniqueId val="{00000003-ACC1-49F3-9336-925DB061B44F}"/>
              </c:ext>
            </c:extLst>
          </c:dPt>
          <c:dPt>
            <c:idx val="2"/>
            <c:bubble3D val="0"/>
            <c:spPr>
              <a:solidFill>
                <a:srgbClr val="92D050"/>
              </a:solidFill>
              <a:ln w="19050">
                <a:noFill/>
              </a:ln>
              <a:effectLst/>
            </c:spPr>
            <c:extLst>
              <c:ext xmlns:c16="http://schemas.microsoft.com/office/drawing/2014/chart" uri="{C3380CC4-5D6E-409C-BE32-E72D297353CC}">
                <c16:uniqueId val="{00000005-ACC1-49F3-9336-925DB061B44F}"/>
              </c:ext>
            </c:extLst>
          </c:dPt>
          <c:dPt>
            <c:idx val="3"/>
            <c:bubble3D val="0"/>
            <c:spPr>
              <a:noFill/>
              <a:ln w="19050">
                <a:noFill/>
              </a:ln>
              <a:effectLst/>
            </c:spPr>
            <c:extLst>
              <c:ext xmlns:c16="http://schemas.microsoft.com/office/drawing/2014/chart" uri="{C3380CC4-5D6E-409C-BE32-E72D297353CC}">
                <c16:uniqueId val="{00000007-ACC1-49F3-9336-925DB061B44F}"/>
              </c:ext>
            </c:extLst>
          </c:dPt>
          <c:val>
            <c:numRef>
              <c:f>نتیجه!$S$9:$V$9</c:f>
              <c:numCache>
                <c:formatCode>General</c:formatCode>
                <c:ptCount val="4"/>
                <c:pt idx="0">
                  <c:v>32</c:v>
                </c:pt>
                <c:pt idx="1">
                  <c:v>36</c:v>
                </c:pt>
                <c:pt idx="2">
                  <c:v>32</c:v>
                </c:pt>
                <c:pt idx="3">
                  <c:v>100</c:v>
                </c:pt>
              </c:numCache>
            </c:numRef>
          </c:val>
          <c:extLst>
            <c:ext xmlns:c16="http://schemas.microsoft.com/office/drawing/2014/chart" uri="{C3380CC4-5D6E-409C-BE32-E72D297353CC}">
              <c16:uniqueId val="{00000008-ACC1-49F3-9336-925DB061B44F}"/>
            </c:ext>
          </c:extLst>
        </c:ser>
        <c:dLbls>
          <c:showLegendKey val="0"/>
          <c:showVal val="0"/>
          <c:showCatName val="0"/>
          <c:showSerName val="0"/>
          <c:showPercent val="0"/>
          <c:showBubbleSize val="0"/>
          <c:showLeaderLines val="1"/>
        </c:dLbls>
        <c:firstSliceAng val="270"/>
        <c:holeSize val="46"/>
      </c:doughnutChart>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checked="Checked"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3.xml.rels><?xml version="1.0" encoding="UTF-8" standalone="yes"?>
<Relationships xmlns="http://schemas.openxmlformats.org/package/2006/relationships"><Relationship Id="rId8" Type="http://schemas.openxmlformats.org/officeDocument/2006/relationships/chart" Target="../charts/chart7.xml"/><Relationship Id="rId3" Type="http://schemas.openxmlformats.org/officeDocument/2006/relationships/chart" Target="../charts/chart2.xml"/><Relationship Id="rId7" Type="http://schemas.openxmlformats.org/officeDocument/2006/relationships/chart" Target="../charts/chart6.xml"/><Relationship Id="rId2" Type="http://schemas.openxmlformats.org/officeDocument/2006/relationships/chart" Target="../charts/chart1.xml"/><Relationship Id="rId1" Type="http://schemas.openxmlformats.org/officeDocument/2006/relationships/hyperlink" Target="#Sheet1!A1"/><Relationship Id="rId6" Type="http://schemas.openxmlformats.org/officeDocument/2006/relationships/chart" Target="../charts/chart5.xml"/><Relationship Id="rId11" Type="http://schemas.openxmlformats.org/officeDocument/2006/relationships/chart" Target="../charts/chart10.xml"/><Relationship Id="rId5" Type="http://schemas.openxmlformats.org/officeDocument/2006/relationships/chart" Target="../charts/chart4.xml"/><Relationship Id="rId10" Type="http://schemas.openxmlformats.org/officeDocument/2006/relationships/chart" Target="../charts/chart9.xml"/><Relationship Id="rId4" Type="http://schemas.openxmlformats.org/officeDocument/2006/relationships/chart" Target="../charts/chart3.xml"/><Relationship Id="rId9"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171450</xdr:colOff>
          <xdr:row>10</xdr:row>
          <xdr:rowOff>123825</xdr:rowOff>
        </xdr:from>
        <xdr:to>
          <xdr:col>15</xdr:col>
          <xdr:colOff>419100</xdr:colOff>
          <xdr:row>10</xdr:row>
          <xdr:rowOff>381000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000-00001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714375</xdr:colOff>
          <xdr:row>10</xdr:row>
          <xdr:rowOff>114300</xdr:rowOff>
        </xdr:from>
        <xdr:to>
          <xdr:col>16</xdr:col>
          <xdr:colOff>57150</xdr:colOff>
          <xdr:row>10</xdr:row>
          <xdr:rowOff>371475</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000-00001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9</xdr:row>
          <xdr:rowOff>104775</xdr:rowOff>
        </xdr:from>
        <xdr:to>
          <xdr:col>3</xdr:col>
          <xdr:colOff>790575</xdr:colOff>
          <xdr:row>9</xdr:row>
          <xdr:rowOff>361950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000-00001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723900</xdr:colOff>
          <xdr:row>9</xdr:row>
          <xdr:rowOff>114300</xdr:rowOff>
        </xdr:from>
        <xdr:to>
          <xdr:col>8</xdr:col>
          <xdr:colOff>47625</xdr:colOff>
          <xdr:row>9</xdr:row>
          <xdr:rowOff>371475</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000-00001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676275</xdr:colOff>
          <xdr:row>9</xdr:row>
          <xdr:rowOff>114300</xdr:rowOff>
        </xdr:from>
        <xdr:to>
          <xdr:col>5</xdr:col>
          <xdr:colOff>914400</xdr:colOff>
          <xdr:row>9</xdr:row>
          <xdr:rowOff>371475</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000-00001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10</xdr:row>
          <xdr:rowOff>28575</xdr:rowOff>
        </xdr:from>
        <xdr:to>
          <xdr:col>8</xdr:col>
          <xdr:colOff>257175</xdr:colOff>
          <xdr:row>10</xdr:row>
          <xdr:rowOff>295275</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000-00001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10</xdr:row>
          <xdr:rowOff>28575</xdr:rowOff>
        </xdr:from>
        <xdr:to>
          <xdr:col>5</xdr:col>
          <xdr:colOff>314325</xdr:colOff>
          <xdr:row>10</xdr:row>
          <xdr:rowOff>295275</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000-00001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xdr:twoCellAnchor>
    </mc:Choice>
    <mc:Fallback/>
  </mc:AlternateContent>
  <xdr:twoCellAnchor>
    <xdr:from>
      <xdr:col>9</xdr:col>
      <xdr:colOff>58056</xdr:colOff>
      <xdr:row>2</xdr:row>
      <xdr:rowOff>16111</xdr:rowOff>
    </xdr:from>
    <xdr:to>
      <xdr:col>15</xdr:col>
      <xdr:colOff>840977</xdr:colOff>
      <xdr:row>2</xdr:row>
      <xdr:rowOff>290431</xdr:rowOff>
    </xdr:to>
    <xdr:grpSp>
      <xdr:nvGrpSpPr>
        <xdr:cNvPr id="9" name="Group 8">
          <a:extLst>
            <a:ext uri="{FF2B5EF4-FFF2-40B4-BE49-F238E27FC236}">
              <a16:creationId xmlns:a16="http://schemas.microsoft.com/office/drawing/2014/main" id="{00000000-0008-0000-0000-000005000000}"/>
            </a:ext>
          </a:extLst>
        </xdr:cNvPr>
        <xdr:cNvGrpSpPr/>
      </xdr:nvGrpSpPr>
      <xdr:grpSpPr>
        <a:xfrm>
          <a:off x="12839329670" y="1517699"/>
          <a:ext cx="6296215" cy="274320"/>
          <a:chOff x="9904632346" y="1775435"/>
          <a:chExt cx="6150539" cy="274320"/>
        </a:xfrm>
      </xdr:grpSpPr>
      <xdr:sp macro="" textlink="">
        <xdr:nvSpPr>
          <xdr:cNvPr id="10" name="Rectangle 9">
            <a:extLst>
              <a:ext uri="{FF2B5EF4-FFF2-40B4-BE49-F238E27FC236}">
                <a16:creationId xmlns:a16="http://schemas.microsoft.com/office/drawing/2014/main" id="{00000000-0008-0000-0000-000002000000}"/>
              </a:ext>
            </a:extLst>
          </xdr:cNvPr>
          <xdr:cNvSpPr/>
        </xdr:nvSpPr>
        <xdr:spPr>
          <a:xfrm>
            <a:off x="9910503975" y="1775435"/>
            <a:ext cx="278910" cy="274320"/>
          </a:xfrm>
          <a:prstGeom prst="rect">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rtl="1"/>
            <a:endParaRPr lang="en-US" sz="1100"/>
          </a:p>
        </xdr:txBody>
      </xdr:sp>
      <xdr:sp macro="" textlink="">
        <xdr:nvSpPr>
          <xdr:cNvPr id="11" name="Rectangle 10">
            <a:extLst>
              <a:ext uri="{FF2B5EF4-FFF2-40B4-BE49-F238E27FC236}">
                <a16:creationId xmlns:a16="http://schemas.microsoft.com/office/drawing/2014/main" id="{00000000-0008-0000-0000-00000E000000}"/>
              </a:ext>
            </a:extLst>
          </xdr:cNvPr>
          <xdr:cNvSpPr/>
        </xdr:nvSpPr>
        <xdr:spPr>
          <a:xfrm>
            <a:off x="9910226182" y="1775435"/>
            <a:ext cx="271761" cy="274320"/>
          </a:xfrm>
          <a:prstGeom prst="rect">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rtl="1"/>
            <a:endParaRPr lang="en-US" sz="1100"/>
          </a:p>
        </xdr:txBody>
      </xdr:sp>
      <xdr:sp macro="" textlink="">
        <xdr:nvSpPr>
          <xdr:cNvPr id="12" name="Rectangle 11">
            <a:extLst>
              <a:ext uri="{FF2B5EF4-FFF2-40B4-BE49-F238E27FC236}">
                <a16:creationId xmlns:a16="http://schemas.microsoft.com/office/drawing/2014/main" id="{00000000-0008-0000-0000-00000F000000}"/>
              </a:ext>
            </a:extLst>
          </xdr:cNvPr>
          <xdr:cNvSpPr/>
        </xdr:nvSpPr>
        <xdr:spPr>
          <a:xfrm>
            <a:off x="9909948389" y="1775435"/>
            <a:ext cx="271761" cy="274320"/>
          </a:xfrm>
          <a:prstGeom prst="rect">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rtl="1"/>
            <a:endParaRPr lang="en-US" sz="1100"/>
          </a:p>
        </xdr:txBody>
      </xdr:sp>
      <xdr:sp macro="" textlink="">
        <xdr:nvSpPr>
          <xdr:cNvPr id="13" name="Rectangle 12">
            <a:extLst>
              <a:ext uri="{FF2B5EF4-FFF2-40B4-BE49-F238E27FC236}">
                <a16:creationId xmlns:a16="http://schemas.microsoft.com/office/drawing/2014/main" id="{00000000-0008-0000-0000-000010000000}"/>
              </a:ext>
            </a:extLst>
          </xdr:cNvPr>
          <xdr:cNvSpPr/>
        </xdr:nvSpPr>
        <xdr:spPr>
          <a:xfrm>
            <a:off x="9909670597" y="1775435"/>
            <a:ext cx="271761" cy="274320"/>
          </a:xfrm>
          <a:prstGeom prst="rect">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rtl="1"/>
            <a:endParaRPr lang="en-US" sz="1100"/>
          </a:p>
        </xdr:txBody>
      </xdr:sp>
      <xdr:sp macro="" textlink="">
        <xdr:nvSpPr>
          <xdr:cNvPr id="14" name="Rectangle 13">
            <a:extLst>
              <a:ext uri="{FF2B5EF4-FFF2-40B4-BE49-F238E27FC236}">
                <a16:creationId xmlns:a16="http://schemas.microsoft.com/office/drawing/2014/main" id="{00000000-0008-0000-0000-000011000000}"/>
              </a:ext>
            </a:extLst>
          </xdr:cNvPr>
          <xdr:cNvSpPr/>
        </xdr:nvSpPr>
        <xdr:spPr>
          <a:xfrm>
            <a:off x="9909392804" y="1775435"/>
            <a:ext cx="271761" cy="274320"/>
          </a:xfrm>
          <a:prstGeom prst="rect">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rtl="1"/>
            <a:endParaRPr lang="en-US" sz="1100"/>
          </a:p>
        </xdr:txBody>
      </xdr:sp>
      <xdr:sp macro="" textlink="">
        <xdr:nvSpPr>
          <xdr:cNvPr id="15" name="Rectangle 14">
            <a:extLst>
              <a:ext uri="{FF2B5EF4-FFF2-40B4-BE49-F238E27FC236}">
                <a16:creationId xmlns:a16="http://schemas.microsoft.com/office/drawing/2014/main" id="{00000000-0008-0000-0000-000012000000}"/>
              </a:ext>
            </a:extLst>
          </xdr:cNvPr>
          <xdr:cNvSpPr/>
        </xdr:nvSpPr>
        <xdr:spPr>
          <a:xfrm>
            <a:off x="9909107862" y="1775435"/>
            <a:ext cx="278911" cy="274320"/>
          </a:xfrm>
          <a:prstGeom prst="rect">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rtl="1"/>
            <a:endParaRPr lang="en-US" sz="1100"/>
          </a:p>
        </xdr:txBody>
      </xdr:sp>
      <xdr:sp macro="" textlink="">
        <xdr:nvSpPr>
          <xdr:cNvPr id="16" name="Rectangle 15">
            <a:extLst>
              <a:ext uri="{FF2B5EF4-FFF2-40B4-BE49-F238E27FC236}">
                <a16:creationId xmlns:a16="http://schemas.microsoft.com/office/drawing/2014/main" id="{00000000-0008-0000-0000-000014000000}"/>
              </a:ext>
            </a:extLst>
          </xdr:cNvPr>
          <xdr:cNvSpPr/>
        </xdr:nvSpPr>
        <xdr:spPr>
          <a:xfrm>
            <a:off x="9908830069" y="1775435"/>
            <a:ext cx="271761" cy="274320"/>
          </a:xfrm>
          <a:prstGeom prst="rect">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rtl="1"/>
            <a:endParaRPr lang="en-US" sz="1100"/>
          </a:p>
        </xdr:txBody>
      </xdr:sp>
      <xdr:sp macro="" textlink="">
        <xdr:nvSpPr>
          <xdr:cNvPr id="17" name="Rectangle 16">
            <a:extLst>
              <a:ext uri="{FF2B5EF4-FFF2-40B4-BE49-F238E27FC236}">
                <a16:creationId xmlns:a16="http://schemas.microsoft.com/office/drawing/2014/main" id="{00000000-0008-0000-0000-000015000000}"/>
              </a:ext>
            </a:extLst>
          </xdr:cNvPr>
          <xdr:cNvSpPr/>
        </xdr:nvSpPr>
        <xdr:spPr>
          <a:xfrm>
            <a:off x="9908545127" y="1775435"/>
            <a:ext cx="278910" cy="274320"/>
          </a:xfrm>
          <a:prstGeom prst="rect">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rtl="1"/>
            <a:endParaRPr lang="en-US" sz="1100"/>
          </a:p>
        </xdr:txBody>
      </xdr:sp>
      <xdr:sp macro="" textlink="">
        <xdr:nvSpPr>
          <xdr:cNvPr id="18" name="Rectangle 17">
            <a:extLst>
              <a:ext uri="{FF2B5EF4-FFF2-40B4-BE49-F238E27FC236}">
                <a16:creationId xmlns:a16="http://schemas.microsoft.com/office/drawing/2014/main" id="{00000000-0008-0000-0000-000016000000}"/>
              </a:ext>
            </a:extLst>
          </xdr:cNvPr>
          <xdr:cNvSpPr/>
        </xdr:nvSpPr>
        <xdr:spPr>
          <a:xfrm>
            <a:off x="9908267335" y="1775435"/>
            <a:ext cx="271761" cy="274320"/>
          </a:xfrm>
          <a:prstGeom prst="rect">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rtl="1"/>
            <a:endParaRPr lang="en-US" sz="1100"/>
          </a:p>
        </xdr:txBody>
      </xdr:sp>
      <xdr:sp macro="" textlink="">
        <xdr:nvSpPr>
          <xdr:cNvPr id="19" name="Rectangle 18">
            <a:extLst>
              <a:ext uri="{FF2B5EF4-FFF2-40B4-BE49-F238E27FC236}">
                <a16:creationId xmlns:a16="http://schemas.microsoft.com/office/drawing/2014/main" id="{00000000-0008-0000-0000-000017000000}"/>
              </a:ext>
            </a:extLst>
          </xdr:cNvPr>
          <xdr:cNvSpPr/>
        </xdr:nvSpPr>
        <xdr:spPr>
          <a:xfrm>
            <a:off x="9907982392" y="1775435"/>
            <a:ext cx="278911" cy="274320"/>
          </a:xfrm>
          <a:prstGeom prst="rect">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rtl="1"/>
            <a:endParaRPr lang="en-US" sz="1100"/>
          </a:p>
        </xdr:txBody>
      </xdr:sp>
      <xdr:sp macro="" textlink="">
        <xdr:nvSpPr>
          <xdr:cNvPr id="20" name="Rectangle 19">
            <a:extLst>
              <a:ext uri="{FF2B5EF4-FFF2-40B4-BE49-F238E27FC236}">
                <a16:creationId xmlns:a16="http://schemas.microsoft.com/office/drawing/2014/main" id="{00000000-0008-0000-0000-000018000000}"/>
              </a:ext>
            </a:extLst>
          </xdr:cNvPr>
          <xdr:cNvSpPr/>
        </xdr:nvSpPr>
        <xdr:spPr>
          <a:xfrm>
            <a:off x="9907704600" y="1775435"/>
            <a:ext cx="271761" cy="274320"/>
          </a:xfrm>
          <a:prstGeom prst="rect">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rtl="1"/>
            <a:endParaRPr lang="en-US" sz="1100"/>
          </a:p>
        </xdr:txBody>
      </xdr:sp>
      <xdr:sp macro="" textlink="">
        <xdr:nvSpPr>
          <xdr:cNvPr id="21" name="Rectangle 20">
            <a:extLst>
              <a:ext uri="{FF2B5EF4-FFF2-40B4-BE49-F238E27FC236}">
                <a16:creationId xmlns:a16="http://schemas.microsoft.com/office/drawing/2014/main" id="{00000000-0008-0000-0000-00001E000000}"/>
              </a:ext>
            </a:extLst>
          </xdr:cNvPr>
          <xdr:cNvSpPr/>
        </xdr:nvSpPr>
        <xdr:spPr>
          <a:xfrm>
            <a:off x="9907425689" y="1775435"/>
            <a:ext cx="278910" cy="274320"/>
          </a:xfrm>
          <a:prstGeom prst="rect">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rtl="1"/>
            <a:endParaRPr lang="en-US" sz="1100"/>
          </a:p>
        </xdr:txBody>
      </xdr:sp>
      <xdr:sp macro="" textlink="">
        <xdr:nvSpPr>
          <xdr:cNvPr id="22" name="Rectangle 21">
            <a:extLst>
              <a:ext uri="{FF2B5EF4-FFF2-40B4-BE49-F238E27FC236}">
                <a16:creationId xmlns:a16="http://schemas.microsoft.com/office/drawing/2014/main" id="{00000000-0008-0000-0000-00001F000000}"/>
              </a:ext>
            </a:extLst>
          </xdr:cNvPr>
          <xdr:cNvSpPr/>
        </xdr:nvSpPr>
        <xdr:spPr>
          <a:xfrm>
            <a:off x="9907147897" y="1775435"/>
            <a:ext cx="271761" cy="274320"/>
          </a:xfrm>
          <a:prstGeom prst="rect">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rtl="1"/>
            <a:endParaRPr lang="en-US" sz="1100"/>
          </a:p>
        </xdr:txBody>
      </xdr:sp>
      <xdr:sp macro="" textlink="">
        <xdr:nvSpPr>
          <xdr:cNvPr id="23" name="Rectangle 22">
            <a:extLst>
              <a:ext uri="{FF2B5EF4-FFF2-40B4-BE49-F238E27FC236}">
                <a16:creationId xmlns:a16="http://schemas.microsoft.com/office/drawing/2014/main" id="{00000000-0008-0000-0000-000020000000}"/>
              </a:ext>
            </a:extLst>
          </xdr:cNvPr>
          <xdr:cNvSpPr/>
        </xdr:nvSpPr>
        <xdr:spPr>
          <a:xfrm>
            <a:off x="9906870104" y="1775435"/>
            <a:ext cx="271761" cy="274320"/>
          </a:xfrm>
          <a:prstGeom prst="rect">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rtl="1"/>
            <a:endParaRPr lang="en-US" sz="1100"/>
          </a:p>
        </xdr:txBody>
      </xdr:sp>
      <xdr:sp macro="" textlink="">
        <xdr:nvSpPr>
          <xdr:cNvPr id="24" name="Rectangle 23">
            <a:extLst>
              <a:ext uri="{FF2B5EF4-FFF2-40B4-BE49-F238E27FC236}">
                <a16:creationId xmlns:a16="http://schemas.microsoft.com/office/drawing/2014/main" id="{00000000-0008-0000-0000-000021000000}"/>
              </a:ext>
            </a:extLst>
          </xdr:cNvPr>
          <xdr:cNvSpPr/>
        </xdr:nvSpPr>
        <xdr:spPr>
          <a:xfrm>
            <a:off x="9906592311" y="1775435"/>
            <a:ext cx="271761" cy="274320"/>
          </a:xfrm>
          <a:prstGeom prst="rect">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rtl="1"/>
            <a:endParaRPr lang="en-US" sz="1100"/>
          </a:p>
        </xdr:txBody>
      </xdr:sp>
      <xdr:sp macro="" textlink="">
        <xdr:nvSpPr>
          <xdr:cNvPr id="25" name="Rectangle 24">
            <a:extLst>
              <a:ext uri="{FF2B5EF4-FFF2-40B4-BE49-F238E27FC236}">
                <a16:creationId xmlns:a16="http://schemas.microsoft.com/office/drawing/2014/main" id="{00000000-0008-0000-0000-000022000000}"/>
              </a:ext>
            </a:extLst>
          </xdr:cNvPr>
          <xdr:cNvSpPr/>
        </xdr:nvSpPr>
        <xdr:spPr>
          <a:xfrm>
            <a:off x="9906314519" y="1775435"/>
            <a:ext cx="271761" cy="274320"/>
          </a:xfrm>
          <a:prstGeom prst="rect">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rtl="1"/>
            <a:endParaRPr lang="en-US" sz="1100"/>
          </a:p>
        </xdr:txBody>
      </xdr:sp>
      <xdr:sp macro="" textlink="">
        <xdr:nvSpPr>
          <xdr:cNvPr id="26" name="Rectangle 25">
            <a:extLst>
              <a:ext uri="{FF2B5EF4-FFF2-40B4-BE49-F238E27FC236}">
                <a16:creationId xmlns:a16="http://schemas.microsoft.com/office/drawing/2014/main" id="{00000000-0008-0000-0000-000023000000}"/>
              </a:ext>
            </a:extLst>
          </xdr:cNvPr>
          <xdr:cNvSpPr/>
        </xdr:nvSpPr>
        <xdr:spPr>
          <a:xfrm>
            <a:off x="9906029576" y="1775435"/>
            <a:ext cx="278911" cy="274320"/>
          </a:xfrm>
          <a:prstGeom prst="rect">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rtl="1"/>
            <a:endParaRPr lang="en-US" sz="1100"/>
          </a:p>
        </xdr:txBody>
      </xdr:sp>
      <xdr:sp macro="" textlink="">
        <xdr:nvSpPr>
          <xdr:cNvPr id="27" name="Rectangle 26">
            <a:extLst>
              <a:ext uri="{FF2B5EF4-FFF2-40B4-BE49-F238E27FC236}">
                <a16:creationId xmlns:a16="http://schemas.microsoft.com/office/drawing/2014/main" id="{00000000-0008-0000-0000-000024000000}"/>
              </a:ext>
            </a:extLst>
          </xdr:cNvPr>
          <xdr:cNvSpPr/>
        </xdr:nvSpPr>
        <xdr:spPr>
          <a:xfrm>
            <a:off x="9905751783" y="1775435"/>
            <a:ext cx="271761" cy="274320"/>
          </a:xfrm>
          <a:prstGeom prst="rect">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rtl="1"/>
            <a:endParaRPr lang="en-US" sz="1100"/>
          </a:p>
        </xdr:txBody>
      </xdr:sp>
      <xdr:sp macro="" textlink="">
        <xdr:nvSpPr>
          <xdr:cNvPr id="28" name="Rectangle 27">
            <a:extLst>
              <a:ext uri="{FF2B5EF4-FFF2-40B4-BE49-F238E27FC236}">
                <a16:creationId xmlns:a16="http://schemas.microsoft.com/office/drawing/2014/main" id="{00000000-0008-0000-0000-000025000000}"/>
              </a:ext>
            </a:extLst>
          </xdr:cNvPr>
          <xdr:cNvSpPr/>
        </xdr:nvSpPr>
        <xdr:spPr>
          <a:xfrm>
            <a:off x="9905466842" y="1775435"/>
            <a:ext cx="278910" cy="274320"/>
          </a:xfrm>
          <a:prstGeom prst="rect">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rtl="1"/>
            <a:endParaRPr lang="en-US" sz="1100"/>
          </a:p>
        </xdr:txBody>
      </xdr:sp>
      <xdr:sp macro="" textlink="">
        <xdr:nvSpPr>
          <xdr:cNvPr id="29" name="Rectangle 28">
            <a:extLst>
              <a:ext uri="{FF2B5EF4-FFF2-40B4-BE49-F238E27FC236}">
                <a16:creationId xmlns:a16="http://schemas.microsoft.com/office/drawing/2014/main" id="{00000000-0008-0000-0000-00002A000000}"/>
              </a:ext>
            </a:extLst>
          </xdr:cNvPr>
          <xdr:cNvSpPr/>
        </xdr:nvSpPr>
        <xdr:spPr>
          <a:xfrm>
            <a:off x="9905187932" y="1775435"/>
            <a:ext cx="278910" cy="274320"/>
          </a:xfrm>
          <a:prstGeom prst="rect">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rtl="1"/>
            <a:endParaRPr lang="en-US" sz="1100"/>
          </a:p>
        </xdr:txBody>
      </xdr:sp>
      <xdr:sp macro="" textlink="">
        <xdr:nvSpPr>
          <xdr:cNvPr id="30" name="Rectangle 29">
            <a:extLst>
              <a:ext uri="{FF2B5EF4-FFF2-40B4-BE49-F238E27FC236}">
                <a16:creationId xmlns:a16="http://schemas.microsoft.com/office/drawing/2014/main" id="{00000000-0008-0000-0000-00002B000000}"/>
              </a:ext>
            </a:extLst>
          </xdr:cNvPr>
          <xdr:cNvSpPr/>
        </xdr:nvSpPr>
        <xdr:spPr>
          <a:xfrm>
            <a:off x="9904910139" y="1775435"/>
            <a:ext cx="271761" cy="274320"/>
          </a:xfrm>
          <a:prstGeom prst="rect">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rtl="1"/>
            <a:endParaRPr lang="en-US" sz="1100"/>
          </a:p>
        </xdr:txBody>
      </xdr:sp>
      <xdr:sp macro="" textlink="">
        <xdr:nvSpPr>
          <xdr:cNvPr id="31" name="Rectangle 30">
            <a:extLst>
              <a:ext uri="{FF2B5EF4-FFF2-40B4-BE49-F238E27FC236}">
                <a16:creationId xmlns:a16="http://schemas.microsoft.com/office/drawing/2014/main" id="{00000000-0008-0000-0000-00002C000000}"/>
              </a:ext>
            </a:extLst>
          </xdr:cNvPr>
          <xdr:cNvSpPr/>
        </xdr:nvSpPr>
        <xdr:spPr>
          <a:xfrm>
            <a:off x="9904632346" y="1775435"/>
            <a:ext cx="271761" cy="274320"/>
          </a:xfrm>
          <a:prstGeom prst="rect">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rtl="1"/>
            <a:endParaRPr lang="en-US" sz="1100"/>
          </a:p>
        </xdr:txBody>
      </xdr:sp>
    </xdr:grpSp>
    <xdr:clientData/>
  </xdr:twoCellAnchor>
  <mc:AlternateContent xmlns:mc="http://schemas.openxmlformats.org/markup-compatibility/2006">
    <mc:Choice xmlns:a14="http://schemas.microsoft.com/office/drawing/2010/main" Requires="a14">
      <xdr:twoCellAnchor editAs="oneCell">
        <xdr:from>
          <xdr:col>4</xdr:col>
          <xdr:colOff>457200</xdr:colOff>
          <xdr:row>14</xdr:row>
          <xdr:rowOff>133350</xdr:rowOff>
        </xdr:from>
        <xdr:to>
          <xdr:col>4</xdr:col>
          <xdr:colOff>714375</xdr:colOff>
          <xdr:row>14</xdr:row>
          <xdr:rowOff>390525</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000-00001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14</xdr:row>
          <xdr:rowOff>114300</xdr:rowOff>
        </xdr:from>
        <xdr:to>
          <xdr:col>5</xdr:col>
          <xdr:colOff>733425</xdr:colOff>
          <xdr:row>14</xdr:row>
          <xdr:rowOff>371475</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000-00001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381000</xdr:colOff>
          <xdr:row>14</xdr:row>
          <xdr:rowOff>133350</xdr:rowOff>
        </xdr:from>
        <xdr:to>
          <xdr:col>10</xdr:col>
          <xdr:colOff>638175</xdr:colOff>
          <xdr:row>14</xdr:row>
          <xdr:rowOff>390525</xdr:rowOff>
        </xdr:to>
        <xdr:sp macro="" textlink="">
          <xdr:nvSpPr>
            <xdr:cNvPr id="5130" name="Check Box 10" hidden="1">
              <a:extLst>
                <a:ext uri="{63B3BB69-23CF-44E3-9099-C40C66FF867C}">
                  <a14:compatExt spid="_x0000_s5130"/>
                </a:ext>
                <a:ext uri="{FF2B5EF4-FFF2-40B4-BE49-F238E27FC236}">
                  <a16:creationId xmlns:a16="http://schemas.microsoft.com/office/drawing/2014/main" id="{00000000-0008-0000-0000-00001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428625</xdr:colOff>
          <xdr:row>14</xdr:row>
          <xdr:rowOff>114300</xdr:rowOff>
        </xdr:from>
        <xdr:to>
          <xdr:col>11</xdr:col>
          <xdr:colOff>676275</xdr:colOff>
          <xdr:row>14</xdr:row>
          <xdr:rowOff>371475</xdr:rowOff>
        </xdr:to>
        <xdr:sp macro="" textlink="">
          <xdr:nvSpPr>
            <xdr:cNvPr id="5131" name="Check Box 11" hidden="1">
              <a:extLst>
                <a:ext uri="{63B3BB69-23CF-44E3-9099-C40C66FF867C}">
                  <a14:compatExt spid="_x0000_s5131"/>
                </a:ext>
                <a:ext uri="{FF2B5EF4-FFF2-40B4-BE49-F238E27FC236}">
                  <a16:creationId xmlns:a16="http://schemas.microsoft.com/office/drawing/2014/main" id="{00000000-0008-0000-0000-00001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561975</xdr:colOff>
          <xdr:row>15</xdr:row>
          <xdr:rowOff>114300</xdr:rowOff>
        </xdr:from>
        <xdr:to>
          <xdr:col>6</xdr:col>
          <xdr:colOff>809625</xdr:colOff>
          <xdr:row>15</xdr:row>
          <xdr:rowOff>371475</xdr:rowOff>
        </xdr:to>
        <xdr:sp macro="" textlink="">
          <xdr:nvSpPr>
            <xdr:cNvPr id="5132" name="Check Box 12" hidden="1">
              <a:extLst>
                <a:ext uri="{63B3BB69-23CF-44E3-9099-C40C66FF867C}">
                  <a14:compatExt spid="_x0000_s5132"/>
                </a:ext>
                <a:ext uri="{FF2B5EF4-FFF2-40B4-BE49-F238E27FC236}">
                  <a16:creationId xmlns:a16="http://schemas.microsoft.com/office/drawing/2014/main" id="{00000000-0008-0000-0000-00001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542925</xdr:colOff>
          <xdr:row>15</xdr:row>
          <xdr:rowOff>133350</xdr:rowOff>
        </xdr:from>
        <xdr:to>
          <xdr:col>8</xdr:col>
          <xdr:colOff>790575</xdr:colOff>
          <xdr:row>15</xdr:row>
          <xdr:rowOff>381000</xdr:rowOff>
        </xdr:to>
        <xdr:sp macro="" textlink="">
          <xdr:nvSpPr>
            <xdr:cNvPr id="5133" name="Check Box 13" hidden="1">
              <a:extLst>
                <a:ext uri="{63B3BB69-23CF-44E3-9099-C40C66FF867C}">
                  <a14:compatExt spid="_x0000_s5133"/>
                </a:ext>
                <a:ext uri="{FF2B5EF4-FFF2-40B4-BE49-F238E27FC236}">
                  <a16:creationId xmlns:a16="http://schemas.microsoft.com/office/drawing/2014/main" id="{00000000-0008-0000-0000-00001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304800</xdr:colOff>
          <xdr:row>13</xdr:row>
          <xdr:rowOff>95250</xdr:rowOff>
        </xdr:from>
        <xdr:to>
          <xdr:col>3</xdr:col>
          <xdr:colOff>552450</xdr:colOff>
          <xdr:row>13</xdr:row>
          <xdr:rowOff>352425</xdr:rowOff>
        </xdr:to>
        <xdr:sp macro="" textlink="">
          <xdr:nvSpPr>
            <xdr:cNvPr id="5134" name="Check Box 14" hidden="1">
              <a:extLst>
                <a:ext uri="{63B3BB69-23CF-44E3-9099-C40C66FF867C}">
                  <a14:compatExt spid="_x0000_s5134"/>
                </a:ext>
                <a:ext uri="{FF2B5EF4-FFF2-40B4-BE49-F238E27FC236}">
                  <a16:creationId xmlns:a16="http://schemas.microsoft.com/office/drawing/2014/main" id="{00000000-0008-0000-0000-00001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295275</xdr:colOff>
          <xdr:row>13</xdr:row>
          <xdr:rowOff>123825</xdr:rowOff>
        </xdr:from>
        <xdr:to>
          <xdr:col>5</xdr:col>
          <xdr:colOff>533400</xdr:colOff>
          <xdr:row>13</xdr:row>
          <xdr:rowOff>371475</xdr:rowOff>
        </xdr:to>
        <xdr:sp macro="" textlink="">
          <xdr:nvSpPr>
            <xdr:cNvPr id="5135" name="Check Box 15" hidden="1">
              <a:extLst>
                <a:ext uri="{63B3BB69-23CF-44E3-9099-C40C66FF867C}">
                  <a14:compatExt spid="_x0000_s5135"/>
                </a:ext>
                <a:ext uri="{FF2B5EF4-FFF2-40B4-BE49-F238E27FC236}">
                  <a16:creationId xmlns:a16="http://schemas.microsoft.com/office/drawing/2014/main" id="{00000000-0008-0000-0000-00002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466725</xdr:colOff>
          <xdr:row>13</xdr:row>
          <xdr:rowOff>95250</xdr:rowOff>
        </xdr:from>
        <xdr:to>
          <xdr:col>6</xdr:col>
          <xdr:colOff>723900</xdr:colOff>
          <xdr:row>13</xdr:row>
          <xdr:rowOff>342900</xdr:rowOff>
        </xdr:to>
        <xdr:sp macro="" textlink="">
          <xdr:nvSpPr>
            <xdr:cNvPr id="5136" name="Check Box 16" hidden="1">
              <a:extLst>
                <a:ext uri="{63B3BB69-23CF-44E3-9099-C40C66FF867C}">
                  <a14:compatExt spid="_x0000_s5136"/>
                </a:ext>
                <a:ext uri="{FF2B5EF4-FFF2-40B4-BE49-F238E27FC236}">
                  <a16:creationId xmlns:a16="http://schemas.microsoft.com/office/drawing/2014/main" id="{00000000-0008-0000-0000-00002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13</xdr:row>
          <xdr:rowOff>123825</xdr:rowOff>
        </xdr:from>
        <xdr:to>
          <xdr:col>8</xdr:col>
          <xdr:colOff>400050</xdr:colOff>
          <xdr:row>13</xdr:row>
          <xdr:rowOff>371475</xdr:rowOff>
        </xdr:to>
        <xdr:sp macro="" textlink="">
          <xdr:nvSpPr>
            <xdr:cNvPr id="5137" name="Check Box 17" hidden="1">
              <a:extLst>
                <a:ext uri="{63B3BB69-23CF-44E3-9099-C40C66FF867C}">
                  <a14:compatExt spid="_x0000_s5137"/>
                </a:ext>
                <a:ext uri="{FF2B5EF4-FFF2-40B4-BE49-F238E27FC236}">
                  <a16:creationId xmlns:a16="http://schemas.microsoft.com/office/drawing/2014/main" id="{00000000-0008-0000-0000-00002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800100</xdr:colOff>
          <xdr:row>13</xdr:row>
          <xdr:rowOff>123825</xdr:rowOff>
        </xdr:from>
        <xdr:to>
          <xdr:col>9</xdr:col>
          <xdr:colOff>123825</xdr:colOff>
          <xdr:row>13</xdr:row>
          <xdr:rowOff>371475</xdr:rowOff>
        </xdr:to>
        <xdr:sp macro="" textlink="">
          <xdr:nvSpPr>
            <xdr:cNvPr id="5138" name="Check Box 18" hidden="1">
              <a:extLst>
                <a:ext uri="{63B3BB69-23CF-44E3-9099-C40C66FF867C}">
                  <a14:compatExt spid="_x0000_s5138"/>
                </a:ext>
                <a:ext uri="{FF2B5EF4-FFF2-40B4-BE49-F238E27FC236}">
                  <a16:creationId xmlns:a16="http://schemas.microsoft.com/office/drawing/2014/main" id="{00000000-0008-0000-0000-00002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13</xdr:row>
          <xdr:rowOff>123825</xdr:rowOff>
        </xdr:from>
        <xdr:to>
          <xdr:col>12</xdr:col>
          <xdr:colOff>457200</xdr:colOff>
          <xdr:row>13</xdr:row>
          <xdr:rowOff>371475</xdr:rowOff>
        </xdr:to>
        <xdr:sp macro="" textlink="">
          <xdr:nvSpPr>
            <xdr:cNvPr id="5139" name="Check Box 19" hidden="1">
              <a:extLst>
                <a:ext uri="{63B3BB69-23CF-44E3-9099-C40C66FF867C}">
                  <a14:compatExt spid="_x0000_s5139"/>
                </a:ext>
                <a:ext uri="{FF2B5EF4-FFF2-40B4-BE49-F238E27FC236}">
                  <a16:creationId xmlns:a16="http://schemas.microsoft.com/office/drawing/2014/main" id="{00000000-0008-0000-0000-00002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914400</xdr:colOff>
          <xdr:row>13</xdr:row>
          <xdr:rowOff>123825</xdr:rowOff>
        </xdr:from>
        <xdr:to>
          <xdr:col>10</xdr:col>
          <xdr:colOff>247650</xdr:colOff>
          <xdr:row>13</xdr:row>
          <xdr:rowOff>371475</xdr:rowOff>
        </xdr:to>
        <xdr:sp macro="" textlink="">
          <xdr:nvSpPr>
            <xdr:cNvPr id="5140" name="Check Box 20" hidden="1">
              <a:extLst>
                <a:ext uri="{63B3BB69-23CF-44E3-9099-C40C66FF867C}">
                  <a14:compatExt spid="_x0000_s5140"/>
                </a:ext>
                <a:ext uri="{FF2B5EF4-FFF2-40B4-BE49-F238E27FC236}">
                  <a16:creationId xmlns:a16="http://schemas.microsoft.com/office/drawing/2014/main" id="{00000000-0008-0000-0000-00002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695325</xdr:colOff>
          <xdr:row>13</xdr:row>
          <xdr:rowOff>123825</xdr:rowOff>
        </xdr:from>
        <xdr:to>
          <xdr:col>11</xdr:col>
          <xdr:colOff>38100</xdr:colOff>
          <xdr:row>13</xdr:row>
          <xdr:rowOff>371475</xdr:rowOff>
        </xdr:to>
        <xdr:sp macro="" textlink="">
          <xdr:nvSpPr>
            <xdr:cNvPr id="5141" name="Check Box 21" hidden="1">
              <a:extLst>
                <a:ext uri="{63B3BB69-23CF-44E3-9099-C40C66FF867C}">
                  <a14:compatExt spid="_x0000_s5141"/>
                </a:ext>
                <a:ext uri="{FF2B5EF4-FFF2-40B4-BE49-F238E27FC236}">
                  <a16:creationId xmlns:a16="http://schemas.microsoft.com/office/drawing/2014/main" id="{00000000-0008-0000-0000-00002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495300</xdr:colOff>
          <xdr:row>13</xdr:row>
          <xdr:rowOff>123825</xdr:rowOff>
        </xdr:from>
        <xdr:to>
          <xdr:col>11</xdr:col>
          <xdr:colOff>752475</xdr:colOff>
          <xdr:row>13</xdr:row>
          <xdr:rowOff>371475</xdr:rowOff>
        </xdr:to>
        <xdr:sp macro="" textlink="">
          <xdr:nvSpPr>
            <xdr:cNvPr id="5142" name="Check Box 22" hidden="1">
              <a:extLst>
                <a:ext uri="{63B3BB69-23CF-44E3-9099-C40C66FF867C}">
                  <a14:compatExt spid="_x0000_s5142"/>
                </a:ext>
                <a:ext uri="{FF2B5EF4-FFF2-40B4-BE49-F238E27FC236}">
                  <a16:creationId xmlns:a16="http://schemas.microsoft.com/office/drawing/2014/main" id="{00000000-0008-0000-0000-00002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247650</xdr:colOff>
          <xdr:row>60</xdr:row>
          <xdr:rowOff>447675</xdr:rowOff>
        </xdr:from>
        <xdr:to>
          <xdr:col>4</xdr:col>
          <xdr:colOff>485775</xdr:colOff>
          <xdr:row>60</xdr:row>
          <xdr:rowOff>695325</xdr:rowOff>
        </xdr:to>
        <xdr:sp macro="" textlink="">
          <xdr:nvSpPr>
            <xdr:cNvPr id="5143" name="Check Box 23" hidden="1">
              <a:extLst>
                <a:ext uri="{63B3BB69-23CF-44E3-9099-C40C66FF867C}">
                  <a14:compatExt spid="_x0000_s5143"/>
                </a:ext>
                <a:ext uri="{FF2B5EF4-FFF2-40B4-BE49-F238E27FC236}">
                  <a16:creationId xmlns:a16="http://schemas.microsoft.com/office/drawing/2014/main" id="{00000000-0008-0000-0000-00002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59</xdr:row>
          <xdr:rowOff>47625</xdr:rowOff>
        </xdr:from>
        <xdr:to>
          <xdr:col>5</xdr:col>
          <xdr:colOff>381000</xdr:colOff>
          <xdr:row>59</xdr:row>
          <xdr:rowOff>304800</xdr:rowOff>
        </xdr:to>
        <xdr:sp macro="" textlink="">
          <xdr:nvSpPr>
            <xdr:cNvPr id="5144" name="Check Box 24" hidden="1">
              <a:extLst>
                <a:ext uri="{63B3BB69-23CF-44E3-9099-C40C66FF867C}">
                  <a14:compatExt spid="_x0000_s5144"/>
                </a:ext>
                <a:ext uri="{FF2B5EF4-FFF2-40B4-BE49-F238E27FC236}">
                  <a16:creationId xmlns:a16="http://schemas.microsoft.com/office/drawing/2014/main" id="{00000000-0008-0000-0000-00002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838200</xdr:colOff>
          <xdr:row>59</xdr:row>
          <xdr:rowOff>38100</xdr:rowOff>
        </xdr:from>
        <xdr:to>
          <xdr:col>7</xdr:col>
          <xdr:colOff>161925</xdr:colOff>
          <xdr:row>59</xdr:row>
          <xdr:rowOff>295275</xdr:rowOff>
        </xdr:to>
        <xdr:sp macro="" textlink="">
          <xdr:nvSpPr>
            <xdr:cNvPr id="5145" name="Check Box 25" hidden="1">
              <a:extLst>
                <a:ext uri="{63B3BB69-23CF-44E3-9099-C40C66FF867C}">
                  <a14:compatExt spid="_x0000_s5145"/>
                </a:ext>
                <a:ext uri="{FF2B5EF4-FFF2-40B4-BE49-F238E27FC236}">
                  <a16:creationId xmlns:a16="http://schemas.microsoft.com/office/drawing/2014/main" id="{00000000-0008-0000-0000-00002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60</xdr:row>
          <xdr:rowOff>428625</xdr:rowOff>
        </xdr:from>
        <xdr:to>
          <xdr:col>3</xdr:col>
          <xdr:colOff>276225</xdr:colOff>
          <xdr:row>60</xdr:row>
          <xdr:rowOff>685800</xdr:rowOff>
        </xdr:to>
        <xdr:sp macro="" textlink="">
          <xdr:nvSpPr>
            <xdr:cNvPr id="5146" name="Check Box 26" hidden="1">
              <a:extLst>
                <a:ext uri="{63B3BB69-23CF-44E3-9099-C40C66FF867C}">
                  <a14:compatExt spid="_x0000_s5146"/>
                </a:ext>
                <a:ext uri="{FF2B5EF4-FFF2-40B4-BE49-F238E27FC236}">
                  <a16:creationId xmlns:a16="http://schemas.microsoft.com/office/drawing/2014/main" id="{00000000-0008-0000-0000-00002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209550</xdr:colOff>
          <xdr:row>60</xdr:row>
          <xdr:rowOff>1285875</xdr:rowOff>
        </xdr:from>
        <xdr:to>
          <xdr:col>4</xdr:col>
          <xdr:colOff>447675</xdr:colOff>
          <xdr:row>60</xdr:row>
          <xdr:rowOff>1543050</xdr:rowOff>
        </xdr:to>
        <xdr:sp macro="" textlink="">
          <xdr:nvSpPr>
            <xdr:cNvPr id="5147" name="Check Box 27" hidden="1">
              <a:extLst>
                <a:ext uri="{63B3BB69-23CF-44E3-9099-C40C66FF867C}">
                  <a14:compatExt spid="_x0000_s5147"/>
                </a:ext>
                <a:ext uri="{FF2B5EF4-FFF2-40B4-BE49-F238E27FC236}">
                  <a16:creationId xmlns:a16="http://schemas.microsoft.com/office/drawing/2014/main" id="{00000000-0008-0000-0000-00002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60</xdr:row>
          <xdr:rowOff>1019175</xdr:rowOff>
        </xdr:from>
        <xdr:to>
          <xdr:col>4</xdr:col>
          <xdr:colOff>466725</xdr:colOff>
          <xdr:row>60</xdr:row>
          <xdr:rowOff>1276350</xdr:rowOff>
        </xdr:to>
        <xdr:sp macro="" textlink="">
          <xdr:nvSpPr>
            <xdr:cNvPr id="5148" name="Check Box 28" hidden="1">
              <a:extLst>
                <a:ext uri="{63B3BB69-23CF-44E3-9099-C40C66FF867C}">
                  <a14:compatExt spid="_x0000_s5148"/>
                </a:ext>
                <a:ext uri="{FF2B5EF4-FFF2-40B4-BE49-F238E27FC236}">
                  <a16:creationId xmlns:a16="http://schemas.microsoft.com/office/drawing/2014/main" id="{00000000-0008-0000-0000-00003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60</xdr:row>
          <xdr:rowOff>1057275</xdr:rowOff>
        </xdr:from>
        <xdr:to>
          <xdr:col>3</xdr:col>
          <xdr:colOff>266700</xdr:colOff>
          <xdr:row>60</xdr:row>
          <xdr:rowOff>1304925</xdr:rowOff>
        </xdr:to>
        <xdr:sp macro="" textlink="">
          <xdr:nvSpPr>
            <xdr:cNvPr id="5149" name="Check Box 29" hidden="1">
              <a:extLst>
                <a:ext uri="{63B3BB69-23CF-44E3-9099-C40C66FF867C}">
                  <a14:compatExt spid="_x0000_s5149"/>
                </a:ext>
                <a:ext uri="{FF2B5EF4-FFF2-40B4-BE49-F238E27FC236}">
                  <a16:creationId xmlns:a16="http://schemas.microsoft.com/office/drawing/2014/main" id="{00000000-0008-0000-0000-00003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60</xdr:row>
          <xdr:rowOff>1323975</xdr:rowOff>
        </xdr:from>
        <xdr:to>
          <xdr:col>3</xdr:col>
          <xdr:colOff>266700</xdr:colOff>
          <xdr:row>60</xdr:row>
          <xdr:rowOff>1581150</xdr:rowOff>
        </xdr:to>
        <xdr:sp macro="" textlink="">
          <xdr:nvSpPr>
            <xdr:cNvPr id="5150" name="Check Box 30" hidden="1">
              <a:extLst>
                <a:ext uri="{63B3BB69-23CF-44E3-9099-C40C66FF867C}">
                  <a14:compatExt spid="_x0000_s5150"/>
                </a:ext>
                <a:ext uri="{FF2B5EF4-FFF2-40B4-BE49-F238E27FC236}">
                  <a16:creationId xmlns:a16="http://schemas.microsoft.com/office/drawing/2014/main" id="{00000000-0008-0000-0000-00003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60</xdr:row>
          <xdr:rowOff>714375</xdr:rowOff>
        </xdr:from>
        <xdr:to>
          <xdr:col>3</xdr:col>
          <xdr:colOff>266700</xdr:colOff>
          <xdr:row>60</xdr:row>
          <xdr:rowOff>971550</xdr:rowOff>
        </xdr:to>
        <xdr:sp macro="" textlink="">
          <xdr:nvSpPr>
            <xdr:cNvPr id="5151" name="Check Box 31" hidden="1">
              <a:extLst>
                <a:ext uri="{63B3BB69-23CF-44E3-9099-C40C66FF867C}">
                  <a14:compatExt spid="_x0000_s5151"/>
                </a:ext>
                <a:ext uri="{FF2B5EF4-FFF2-40B4-BE49-F238E27FC236}">
                  <a16:creationId xmlns:a16="http://schemas.microsoft.com/office/drawing/2014/main" id="{00000000-0008-0000-0000-00003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533400</xdr:colOff>
          <xdr:row>60</xdr:row>
          <xdr:rowOff>723900</xdr:rowOff>
        </xdr:from>
        <xdr:to>
          <xdr:col>1</xdr:col>
          <xdr:colOff>790575</xdr:colOff>
          <xdr:row>60</xdr:row>
          <xdr:rowOff>981075</xdr:rowOff>
        </xdr:to>
        <xdr:sp macro="" textlink="">
          <xdr:nvSpPr>
            <xdr:cNvPr id="5152" name="Check Box 32" hidden="1">
              <a:extLst>
                <a:ext uri="{63B3BB69-23CF-44E3-9099-C40C66FF867C}">
                  <a14:compatExt spid="_x0000_s5152"/>
                </a:ext>
                <a:ext uri="{FF2B5EF4-FFF2-40B4-BE49-F238E27FC236}">
                  <a16:creationId xmlns:a16="http://schemas.microsoft.com/office/drawing/2014/main" id="{00000000-0008-0000-0000-00003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63</xdr:row>
          <xdr:rowOff>66675</xdr:rowOff>
        </xdr:from>
        <xdr:to>
          <xdr:col>10</xdr:col>
          <xdr:colOff>266700</xdr:colOff>
          <xdr:row>63</xdr:row>
          <xdr:rowOff>323850</xdr:rowOff>
        </xdr:to>
        <xdr:sp macro="" textlink="">
          <xdr:nvSpPr>
            <xdr:cNvPr id="5153" name="Check Box 33" hidden="1">
              <a:extLst>
                <a:ext uri="{63B3BB69-23CF-44E3-9099-C40C66FF867C}">
                  <a14:compatExt spid="_x0000_s5153"/>
                </a:ext>
                <a:ext uri="{FF2B5EF4-FFF2-40B4-BE49-F238E27FC236}">
                  <a16:creationId xmlns:a16="http://schemas.microsoft.com/office/drawing/2014/main" id="{00000000-0008-0000-0000-00003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247650</xdr:colOff>
          <xdr:row>64</xdr:row>
          <xdr:rowOff>85725</xdr:rowOff>
        </xdr:from>
        <xdr:to>
          <xdr:col>9</xdr:col>
          <xdr:colOff>485775</xdr:colOff>
          <xdr:row>64</xdr:row>
          <xdr:rowOff>342900</xdr:rowOff>
        </xdr:to>
        <xdr:sp macro="" textlink="">
          <xdr:nvSpPr>
            <xdr:cNvPr id="5154" name="Check Box 34" hidden="1">
              <a:extLst>
                <a:ext uri="{63B3BB69-23CF-44E3-9099-C40C66FF867C}">
                  <a14:compatExt spid="_x0000_s5154"/>
                </a:ext>
                <a:ext uri="{FF2B5EF4-FFF2-40B4-BE49-F238E27FC236}">
                  <a16:creationId xmlns:a16="http://schemas.microsoft.com/office/drawing/2014/main" id="{00000000-0008-0000-0000-00003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65</xdr:row>
          <xdr:rowOff>66675</xdr:rowOff>
        </xdr:from>
        <xdr:to>
          <xdr:col>10</xdr:col>
          <xdr:colOff>257175</xdr:colOff>
          <xdr:row>65</xdr:row>
          <xdr:rowOff>323850</xdr:rowOff>
        </xdr:to>
        <xdr:sp macro="" textlink="">
          <xdr:nvSpPr>
            <xdr:cNvPr id="5155" name="Check Box 35" hidden="1">
              <a:extLst>
                <a:ext uri="{63B3BB69-23CF-44E3-9099-C40C66FF867C}">
                  <a14:compatExt spid="_x0000_s5155"/>
                </a:ext>
                <a:ext uri="{FF2B5EF4-FFF2-40B4-BE49-F238E27FC236}">
                  <a16:creationId xmlns:a16="http://schemas.microsoft.com/office/drawing/2014/main" id="{00000000-0008-0000-0000-00003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257175</xdr:colOff>
          <xdr:row>63</xdr:row>
          <xdr:rowOff>66675</xdr:rowOff>
        </xdr:from>
        <xdr:to>
          <xdr:col>9</xdr:col>
          <xdr:colOff>504825</xdr:colOff>
          <xdr:row>63</xdr:row>
          <xdr:rowOff>323850</xdr:rowOff>
        </xdr:to>
        <xdr:sp macro="" textlink="">
          <xdr:nvSpPr>
            <xdr:cNvPr id="5156" name="Check Box 36" hidden="1">
              <a:extLst>
                <a:ext uri="{63B3BB69-23CF-44E3-9099-C40C66FF867C}">
                  <a14:compatExt spid="_x0000_s5156"/>
                </a:ext>
                <a:ext uri="{FF2B5EF4-FFF2-40B4-BE49-F238E27FC236}">
                  <a16:creationId xmlns:a16="http://schemas.microsoft.com/office/drawing/2014/main" id="{00000000-0008-0000-0000-00003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64</xdr:row>
          <xdr:rowOff>95250</xdr:rowOff>
        </xdr:from>
        <xdr:to>
          <xdr:col>10</xdr:col>
          <xdr:colOff>266700</xdr:colOff>
          <xdr:row>64</xdr:row>
          <xdr:rowOff>361950</xdr:rowOff>
        </xdr:to>
        <xdr:sp macro="" textlink="">
          <xdr:nvSpPr>
            <xdr:cNvPr id="5157" name="Check Box 37" hidden="1">
              <a:extLst>
                <a:ext uri="{63B3BB69-23CF-44E3-9099-C40C66FF867C}">
                  <a14:compatExt spid="_x0000_s5157"/>
                </a:ext>
                <a:ext uri="{FF2B5EF4-FFF2-40B4-BE49-F238E27FC236}">
                  <a16:creationId xmlns:a16="http://schemas.microsoft.com/office/drawing/2014/main" id="{00000000-0008-0000-0000-00003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257175</xdr:colOff>
          <xdr:row>65</xdr:row>
          <xdr:rowOff>66675</xdr:rowOff>
        </xdr:from>
        <xdr:to>
          <xdr:col>9</xdr:col>
          <xdr:colOff>495300</xdr:colOff>
          <xdr:row>65</xdr:row>
          <xdr:rowOff>323850</xdr:rowOff>
        </xdr:to>
        <xdr:sp macro="" textlink="">
          <xdr:nvSpPr>
            <xdr:cNvPr id="5158" name="Check Box 38" hidden="1">
              <a:extLst>
                <a:ext uri="{63B3BB69-23CF-44E3-9099-C40C66FF867C}">
                  <a14:compatExt spid="_x0000_s5158"/>
                </a:ext>
                <a:ext uri="{FF2B5EF4-FFF2-40B4-BE49-F238E27FC236}">
                  <a16:creationId xmlns:a16="http://schemas.microsoft.com/office/drawing/2014/main" id="{00000000-0008-0000-0000-00003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447675</xdr:colOff>
          <xdr:row>68</xdr:row>
          <xdr:rowOff>95250</xdr:rowOff>
        </xdr:from>
        <xdr:to>
          <xdr:col>5</xdr:col>
          <xdr:colOff>685800</xdr:colOff>
          <xdr:row>68</xdr:row>
          <xdr:rowOff>342900</xdr:rowOff>
        </xdr:to>
        <xdr:sp macro="" textlink="">
          <xdr:nvSpPr>
            <xdr:cNvPr id="5159" name="Check Box 39" hidden="1">
              <a:extLst>
                <a:ext uri="{63B3BB69-23CF-44E3-9099-C40C66FF867C}">
                  <a14:compatExt spid="_x0000_s5159"/>
                </a:ext>
                <a:ext uri="{FF2B5EF4-FFF2-40B4-BE49-F238E27FC236}">
                  <a16:creationId xmlns:a16="http://schemas.microsoft.com/office/drawing/2014/main" id="{00000000-0008-0000-0000-00003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68</xdr:row>
          <xdr:rowOff>66675</xdr:rowOff>
        </xdr:from>
        <xdr:to>
          <xdr:col>7</xdr:col>
          <xdr:colOff>390525</xdr:colOff>
          <xdr:row>68</xdr:row>
          <xdr:rowOff>314325</xdr:rowOff>
        </xdr:to>
        <xdr:sp macro="" textlink="">
          <xdr:nvSpPr>
            <xdr:cNvPr id="5160" name="Check Box 40" hidden="1">
              <a:extLst>
                <a:ext uri="{63B3BB69-23CF-44E3-9099-C40C66FF867C}">
                  <a14:compatExt spid="_x0000_s5160"/>
                </a:ext>
                <a:ext uri="{FF2B5EF4-FFF2-40B4-BE49-F238E27FC236}">
                  <a16:creationId xmlns:a16="http://schemas.microsoft.com/office/drawing/2014/main" id="{00000000-0008-0000-0000-00003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828675</xdr:colOff>
          <xdr:row>68</xdr:row>
          <xdr:rowOff>47625</xdr:rowOff>
        </xdr:from>
        <xdr:to>
          <xdr:col>9</xdr:col>
          <xdr:colOff>152400</xdr:colOff>
          <xdr:row>68</xdr:row>
          <xdr:rowOff>295275</xdr:rowOff>
        </xdr:to>
        <xdr:sp macro="" textlink="">
          <xdr:nvSpPr>
            <xdr:cNvPr id="5162" name="Check Box 42" hidden="1">
              <a:extLst>
                <a:ext uri="{63B3BB69-23CF-44E3-9099-C40C66FF867C}">
                  <a14:compatExt spid="_x0000_s5162"/>
                </a:ext>
                <a:ext uri="{FF2B5EF4-FFF2-40B4-BE49-F238E27FC236}">
                  <a16:creationId xmlns:a16="http://schemas.microsoft.com/office/drawing/2014/main" id="{00000000-0008-0000-0000-00004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200025</xdr:colOff>
          <xdr:row>68</xdr:row>
          <xdr:rowOff>66675</xdr:rowOff>
        </xdr:from>
        <xdr:to>
          <xdr:col>10</xdr:col>
          <xdr:colOff>438150</xdr:colOff>
          <xdr:row>68</xdr:row>
          <xdr:rowOff>314325</xdr:rowOff>
        </xdr:to>
        <xdr:sp macro="" textlink="">
          <xdr:nvSpPr>
            <xdr:cNvPr id="5163" name="Check Box 43" hidden="1">
              <a:extLst>
                <a:ext uri="{63B3BB69-23CF-44E3-9099-C40C66FF867C}">
                  <a14:compatExt spid="_x0000_s5163"/>
                </a:ext>
                <a:ext uri="{FF2B5EF4-FFF2-40B4-BE49-F238E27FC236}">
                  <a16:creationId xmlns:a16="http://schemas.microsoft.com/office/drawing/2014/main" id="{00000000-0008-0000-0000-00004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60</xdr:row>
          <xdr:rowOff>752475</xdr:rowOff>
        </xdr:from>
        <xdr:to>
          <xdr:col>4</xdr:col>
          <xdr:colOff>485775</xdr:colOff>
          <xdr:row>60</xdr:row>
          <xdr:rowOff>1009650</xdr:rowOff>
        </xdr:to>
        <xdr:sp macro="" textlink="">
          <xdr:nvSpPr>
            <xdr:cNvPr id="5166" name="Check Box 46" hidden="1">
              <a:extLst>
                <a:ext uri="{63B3BB69-23CF-44E3-9099-C40C66FF867C}">
                  <a14:compatExt spid="_x0000_s5166"/>
                </a:ext>
                <a:ext uri="{FF2B5EF4-FFF2-40B4-BE49-F238E27FC236}">
                  <a16:creationId xmlns:a16="http://schemas.microsoft.com/office/drawing/2014/main" id="{00000000-0008-0000-0000-00003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152400</xdr:colOff>
          <xdr:row>17</xdr:row>
          <xdr:rowOff>9525</xdr:rowOff>
        </xdr:from>
        <xdr:to>
          <xdr:col>15</xdr:col>
          <xdr:colOff>400050</xdr:colOff>
          <xdr:row>17</xdr:row>
          <xdr:rowOff>266700</xdr:rowOff>
        </xdr:to>
        <xdr:sp macro="" textlink="">
          <xdr:nvSpPr>
            <xdr:cNvPr id="3088" name="Check Box 16" hidden="1">
              <a:extLst>
                <a:ext uri="{63B3BB69-23CF-44E3-9099-C40C66FF867C}">
                  <a14:compatExt spid="_x0000_s3088"/>
                </a:ext>
                <a:ext uri="{FF2B5EF4-FFF2-40B4-BE49-F238E27FC236}">
                  <a16:creationId xmlns:a16="http://schemas.microsoft.com/office/drawing/2014/main" id="{00000000-0008-0000-0000-00001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571500</xdr:colOff>
          <xdr:row>17</xdr:row>
          <xdr:rowOff>9525</xdr:rowOff>
        </xdr:from>
        <xdr:to>
          <xdr:col>15</xdr:col>
          <xdr:colOff>828675</xdr:colOff>
          <xdr:row>17</xdr:row>
          <xdr:rowOff>266700</xdr:rowOff>
        </xdr:to>
        <xdr:sp macro="" textlink="">
          <xdr:nvSpPr>
            <xdr:cNvPr id="3090" name="Check Box 18" hidden="1">
              <a:extLst>
                <a:ext uri="{63B3BB69-23CF-44E3-9099-C40C66FF867C}">
                  <a14:compatExt spid="_x0000_s3090"/>
                </a:ext>
                <a:ext uri="{FF2B5EF4-FFF2-40B4-BE49-F238E27FC236}">
                  <a16:creationId xmlns:a16="http://schemas.microsoft.com/office/drawing/2014/main" id="{00000000-0008-0000-0000-00001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16</xdr:row>
          <xdr:rowOff>28575</xdr:rowOff>
        </xdr:from>
        <xdr:to>
          <xdr:col>4</xdr:col>
          <xdr:colOff>409575</xdr:colOff>
          <xdr:row>16</xdr:row>
          <xdr:rowOff>285750</xdr:rowOff>
        </xdr:to>
        <xdr:sp macro="" textlink="">
          <xdr:nvSpPr>
            <xdr:cNvPr id="3091" name="Check Box 19" hidden="1">
              <a:extLst>
                <a:ext uri="{63B3BB69-23CF-44E3-9099-C40C66FF867C}">
                  <a14:compatExt spid="_x0000_s3091"/>
                </a:ext>
                <a:ext uri="{FF2B5EF4-FFF2-40B4-BE49-F238E27FC236}">
                  <a16:creationId xmlns:a16="http://schemas.microsoft.com/office/drawing/2014/main" id="{00000000-0008-0000-0000-00001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16</xdr:row>
          <xdr:rowOff>28575</xdr:rowOff>
        </xdr:from>
        <xdr:to>
          <xdr:col>8</xdr:col>
          <xdr:colOff>409575</xdr:colOff>
          <xdr:row>16</xdr:row>
          <xdr:rowOff>285750</xdr:rowOff>
        </xdr:to>
        <xdr:sp macro="" textlink="">
          <xdr:nvSpPr>
            <xdr:cNvPr id="3092" name="Check Box 20" hidden="1">
              <a:extLst>
                <a:ext uri="{63B3BB69-23CF-44E3-9099-C40C66FF867C}">
                  <a14:compatExt spid="_x0000_s3092"/>
                </a:ext>
                <a:ext uri="{FF2B5EF4-FFF2-40B4-BE49-F238E27FC236}">
                  <a16:creationId xmlns:a16="http://schemas.microsoft.com/office/drawing/2014/main" id="{00000000-0008-0000-0000-00001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257175</xdr:colOff>
          <xdr:row>16</xdr:row>
          <xdr:rowOff>28575</xdr:rowOff>
        </xdr:from>
        <xdr:to>
          <xdr:col>6</xdr:col>
          <xdr:colOff>495300</xdr:colOff>
          <xdr:row>16</xdr:row>
          <xdr:rowOff>285750</xdr:rowOff>
        </xdr:to>
        <xdr:sp macro="" textlink="">
          <xdr:nvSpPr>
            <xdr:cNvPr id="3093" name="Check Box 21" hidden="1">
              <a:extLst>
                <a:ext uri="{63B3BB69-23CF-44E3-9099-C40C66FF867C}">
                  <a14:compatExt spid="_x0000_s3093"/>
                </a:ext>
                <a:ext uri="{FF2B5EF4-FFF2-40B4-BE49-F238E27FC236}">
                  <a16:creationId xmlns:a16="http://schemas.microsoft.com/office/drawing/2014/main" id="{00000000-0008-0000-0000-00001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17</xdr:row>
          <xdr:rowOff>28575</xdr:rowOff>
        </xdr:from>
        <xdr:to>
          <xdr:col>8</xdr:col>
          <xdr:colOff>257175</xdr:colOff>
          <xdr:row>17</xdr:row>
          <xdr:rowOff>285750</xdr:rowOff>
        </xdr:to>
        <xdr:sp macro="" textlink="">
          <xdr:nvSpPr>
            <xdr:cNvPr id="3094" name="Check Box 22" hidden="1">
              <a:extLst>
                <a:ext uri="{63B3BB69-23CF-44E3-9099-C40C66FF867C}">
                  <a14:compatExt spid="_x0000_s3094"/>
                </a:ext>
                <a:ext uri="{FF2B5EF4-FFF2-40B4-BE49-F238E27FC236}">
                  <a16:creationId xmlns:a16="http://schemas.microsoft.com/office/drawing/2014/main" id="{00000000-0008-0000-0000-00001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17</xdr:row>
          <xdr:rowOff>28575</xdr:rowOff>
        </xdr:from>
        <xdr:to>
          <xdr:col>5</xdr:col>
          <xdr:colOff>314325</xdr:colOff>
          <xdr:row>17</xdr:row>
          <xdr:rowOff>285750</xdr:rowOff>
        </xdr:to>
        <xdr:sp macro="" textlink="">
          <xdr:nvSpPr>
            <xdr:cNvPr id="3095" name="Check Box 23" hidden="1">
              <a:extLst>
                <a:ext uri="{63B3BB69-23CF-44E3-9099-C40C66FF867C}">
                  <a14:compatExt spid="_x0000_s3095"/>
                </a:ext>
                <a:ext uri="{FF2B5EF4-FFF2-40B4-BE49-F238E27FC236}">
                  <a16:creationId xmlns:a16="http://schemas.microsoft.com/office/drawing/2014/main" id="{00000000-0008-0000-0000-00001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xdr:twoCellAnchor>
    </mc:Choice>
    <mc:Fallback/>
  </mc:AlternateContent>
  <xdr:twoCellAnchor>
    <xdr:from>
      <xdr:col>9</xdr:col>
      <xdr:colOff>58056</xdr:colOff>
      <xdr:row>9</xdr:row>
      <xdr:rowOff>16111</xdr:rowOff>
    </xdr:from>
    <xdr:to>
      <xdr:col>15</xdr:col>
      <xdr:colOff>840977</xdr:colOff>
      <xdr:row>9</xdr:row>
      <xdr:rowOff>290431</xdr:rowOff>
    </xdr:to>
    <xdr:grpSp>
      <xdr:nvGrpSpPr>
        <xdr:cNvPr id="5" name="Group 4">
          <a:extLst>
            <a:ext uri="{FF2B5EF4-FFF2-40B4-BE49-F238E27FC236}">
              <a16:creationId xmlns:a16="http://schemas.microsoft.com/office/drawing/2014/main" id="{00000000-0008-0000-0000-000005000000}"/>
            </a:ext>
          </a:extLst>
        </xdr:cNvPr>
        <xdr:cNvGrpSpPr/>
      </xdr:nvGrpSpPr>
      <xdr:grpSpPr>
        <a:xfrm>
          <a:off x="12839329670" y="4453640"/>
          <a:ext cx="6296215" cy="274320"/>
          <a:chOff x="9904632346" y="1775435"/>
          <a:chExt cx="6150539" cy="274320"/>
        </a:xfrm>
      </xdr:grpSpPr>
      <xdr:sp macro="" textlink="">
        <xdr:nvSpPr>
          <xdr:cNvPr id="2" name="Rectangle 1">
            <a:extLst>
              <a:ext uri="{FF2B5EF4-FFF2-40B4-BE49-F238E27FC236}">
                <a16:creationId xmlns:a16="http://schemas.microsoft.com/office/drawing/2014/main" id="{00000000-0008-0000-0000-000002000000}"/>
              </a:ext>
            </a:extLst>
          </xdr:cNvPr>
          <xdr:cNvSpPr/>
        </xdr:nvSpPr>
        <xdr:spPr>
          <a:xfrm>
            <a:off x="9910503975" y="1775435"/>
            <a:ext cx="278910" cy="274320"/>
          </a:xfrm>
          <a:prstGeom prst="rect">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rtl="1"/>
            <a:endParaRPr lang="en-US" sz="1100"/>
          </a:p>
        </xdr:txBody>
      </xdr:sp>
      <xdr:sp macro="" textlink="">
        <xdr:nvSpPr>
          <xdr:cNvPr id="14" name="Rectangle 13">
            <a:extLst>
              <a:ext uri="{FF2B5EF4-FFF2-40B4-BE49-F238E27FC236}">
                <a16:creationId xmlns:a16="http://schemas.microsoft.com/office/drawing/2014/main" id="{00000000-0008-0000-0000-00000E000000}"/>
              </a:ext>
            </a:extLst>
          </xdr:cNvPr>
          <xdr:cNvSpPr/>
        </xdr:nvSpPr>
        <xdr:spPr>
          <a:xfrm>
            <a:off x="9910226182" y="1775435"/>
            <a:ext cx="271761" cy="274320"/>
          </a:xfrm>
          <a:prstGeom prst="rect">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rtl="1"/>
            <a:endParaRPr lang="en-US" sz="1100"/>
          </a:p>
        </xdr:txBody>
      </xdr:sp>
      <xdr:sp macro="" textlink="">
        <xdr:nvSpPr>
          <xdr:cNvPr id="15" name="Rectangle 14">
            <a:extLst>
              <a:ext uri="{FF2B5EF4-FFF2-40B4-BE49-F238E27FC236}">
                <a16:creationId xmlns:a16="http://schemas.microsoft.com/office/drawing/2014/main" id="{00000000-0008-0000-0000-00000F000000}"/>
              </a:ext>
            </a:extLst>
          </xdr:cNvPr>
          <xdr:cNvSpPr/>
        </xdr:nvSpPr>
        <xdr:spPr>
          <a:xfrm>
            <a:off x="9909948389" y="1775435"/>
            <a:ext cx="271761" cy="274320"/>
          </a:xfrm>
          <a:prstGeom prst="rect">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rtl="1"/>
            <a:endParaRPr lang="en-US" sz="1100"/>
          </a:p>
        </xdr:txBody>
      </xdr:sp>
      <xdr:sp macro="" textlink="">
        <xdr:nvSpPr>
          <xdr:cNvPr id="16" name="Rectangle 15">
            <a:extLst>
              <a:ext uri="{FF2B5EF4-FFF2-40B4-BE49-F238E27FC236}">
                <a16:creationId xmlns:a16="http://schemas.microsoft.com/office/drawing/2014/main" id="{00000000-0008-0000-0000-000010000000}"/>
              </a:ext>
            </a:extLst>
          </xdr:cNvPr>
          <xdr:cNvSpPr/>
        </xdr:nvSpPr>
        <xdr:spPr>
          <a:xfrm>
            <a:off x="9909670597" y="1775435"/>
            <a:ext cx="271761" cy="274320"/>
          </a:xfrm>
          <a:prstGeom prst="rect">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rtl="1"/>
            <a:endParaRPr lang="en-US" sz="1100"/>
          </a:p>
        </xdr:txBody>
      </xdr:sp>
      <xdr:sp macro="" textlink="">
        <xdr:nvSpPr>
          <xdr:cNvPr id="17" name="Rectangle 16">
            <a:extLst>
              <a:ext uri="{FF2B5EF4-FFF2-40B4-BE49-F238E27FC236}">
                <a16:creationId xmlns:a16="http://schemas.microsoft.com/office/drawing/2014/main" id="{00000000-0008-0000-0000-000011000000}"/>
              </a:ext>
            </a:extLst>
          </xdr:cNvPr>
          <xdr:cNvSpPr/>
        </xdr:nvSpPr>
        <xdr:spPr>
          <a:xfrm>
            <a:off x="9909392804" y="1775435"/>
            <a:ext cx="271761" cy="274320"/>
          </a:xfrm>
          <a:prstGeom prst="rect">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rtl="1"/>
            <a:endParaRPr lang="en-US" sz="1100"/>
          </a:p>
        </xdr:txBody>
      </xdr:sp>
      <xdr:sp macro="" textlink="">
        <xdr:nvSpPr>
          <xdr:cNvPr id="18" name="Rectangle 17">
            <a:extLst>
              <a:ext uri="{FF2B5EF4-FFF2-40B4-BE49-F238E27FC236}">
                <a16:creationId xmlns:a16="http://schemas.microsoft.com/office/drawing/2014/main" id="{00000000-0008-0000-0000-000012000000}"/>
              </a:ext>
            </a:extLst>
          </xdr:cNvPr>
          <xdr:cNvSpPr/>
        </xdr:nvSpPr>
        <xdr:spPr>
          <a:xfrm>
            <a:off x="9909107862" y="1775435"/>
            <a:ext cx="278911" cy="274320"/>
          </a:xfrm>
          <a:prstGeom prst="rect">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rtl="1"/>
            <a:endParaRPr lang="en-US" sz="1100"/>
          </a:p>
        </xdr:txBody>
      </xdr:sp>
      <xdr:sp macro="" textlink="">
        <xdr:nvSpPr>
          <xdr:cNvPr id="20" name="Rectangle 19">
            <a:extLst>
              <a:ext uri="{FF2B5EF4-FFF2-40B4-BE49-F238E27FC236}">
                <a16:creationId xmlns:a16="http://schemas.microsoft.com/office/drawing/2014/main" id="{00000000-0008-0000-0000-000014000000}"/>
              </a:ext>
            </a:extLst>
          </xdr:cNvPr>
          <xdr:cNvSpPr/>
        </xdr:nvSpPr>
        <xdr:spPr>
          <a:xfrm>
            <a:off x="9908830069" y="1775435"/>
            <a:ext cx="271761" cy="274320"/>
          </a:xfrm>
          <a:prstGeom prst="rect">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rtl="1"/>
            <a:endParaRPr lang="en-US" sz="1100"/>
          </a:p>
        </xdr:txBody>
      </xdr:sp>
      <xdr:sp macro="" textlink="">
        <xdr:nvSpPr>
          <xdr:cNvPr id="21" name="Rectangle 20">
            <a:extLst>
              <a:ext uri="{FF2B5EF4-FFF2-40B4-BE49-F238E27FC236}">
                <a16:creationId xmlns:a16="http://schemas.microsoft.com/office/drawing/2014/main" id="{00000000-0008-0000-0000-000015000000}"/>
              </a:ext>
            </a:extLst>
          </xdr:cNvPr>
          <xdr:cNvSpPr/>
        </xdr:nvSpPr>
        <xdr:spPr>
          <a:xfrm>
            <a:off x="9908545127" y="1775435"/>
            <a:ext cx="278910" cy="274320"/>
          </a:xfrm>
          <a:prstGeom prst="rect">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rtl="1"/>
            <a:endParaRPr lang="en-US" sz="1100"/>
          </a:p>
        </xdr:txBody>
      </xdr:sp>
      <xdr:sp macro="" textlink="">
        <xdr:nvSpPr>
          <xdr:cNvPr id="22" name="Rectangle 21">
            <a:extLst>
              <a:ext uri="{FF2B5EF4-FFF2-40B4-BE49-F238E27FC236}">
                <a16:creationId xmlns:a16="http://schemas.microsoft.com/office/drawing/2014/main" id="{00000000-0008-0000-0000-000016000000}"/>
              </a:ext>
            </a:extLst>
          </xdr:cNvPr>
          <xdr:cNvSpPr/>
        </xdr:nvSpPr>
        <xdr:spPr>
          <a:xfrm>
            <a:off x="9908267335" y="1775435"/>
            <a:ext cx="271761" cy="274320"/>
          </a:xfrm>
          <a:prstGeom prst="rect">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rtl="1"/>
            <a:endParaRPr lang="en-US" sz="1100"/>
          </a:p>
        </xdr:txBody>
      </xdr:sp>
      <xdr:sp macro="" textlink="">
        <xdr:nvSpPr>
          <xdr:cNvPr id="23" name="Rectangle 22">
            <a:extLst>
              <a:ext uri="{FF2B5EF4-FFF2-40B4-BE49-F238E27FC236}">
                <a16:creationId xmlns:a16="http://schemas.microsoft.com/office/drawing/2014/main" id="{00000000-0008-0000-0000-000017000000}"/>
              </a:ext>
            </a:extLst>
          </xdr:cNvPr>
          <xdr:cNvSpPr/>
        </xdr:nvSpPr>
        <xdr:spPr>
          <a:xfrm>
            <a:off x="9907982392" y="1775435"/>
            <a:ext cx="278911" cy="274320"/>
          </a:xfrm>
          <a:prstGeom prst="rect">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rtl="1"/>
            <a:endParaRPr lang="en-US" sz="1100"/>
          </a:p>
        </xdr:txBody>
      </xdr:sp>
      <xdr:sp macro="" textlink="">
        <xdr:nvSpPr>
          <xdr:cNvPr id="24" name="Rectangle 23">
            <a:extLst>
              <a:ext uri="{FF2B5EF4-FFF2-40B4-BE49-F238E27FC236}">
                <a16:creationId xmlns:a16="http://schemas.microsoft.com/office/drawing/2014/main" id="{00000000-0008-0000-0000-000018000000}"/>
              </a:ext>
            </a:extLst>
          </xdr:cNvPr>
          <xdr:cNvSpPr/>
        </xdr:nvSpPr>
        <xdr:spPr>
          <a:xfrm>
            <a:off x="9907704600" y="1775435"/>
            <a:ext cx="271761" cy="274320"/>
          </a:xfrm>
          <a:prstGeom prst="rect">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rtl="1"/>
            <a:endParaRPr lang="en-US" sz="1100"/>
          </a:p>
        </xdr:txBody>
      </xdr:sp>
      <xdr:sp macro="" textlink="">
        <xdr:nvSpPr>
          <xdr:cNvPr id="30" name="Rectangle 29">
            <a:extLst>
              <a:ext uri="{FF2B5EF4-FFF2-40B4-BE49-F238E27FC236}">
                <a16:creationId xmlns:a16="http://schemas.microsoft.com/office/drawing/2014/main" id="{00000000-0008-0000-0000-00001E000000}"/>
              </a:ext>
            </a:extLst>
          </xdr:cNvPr>
          <xdr:cNvSpPr/>
        </xdr:nvSpPr>
        <xdr:spPr>
          <a:xfrm>
            <a:off x="9907425689" y="1775435"/>
            <a:ext cx="278910" cy="274320"/>
          </a:xfrm>
          <a:prstGeom prst="rect">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rtl="1"/>
            <a:endParaRPr lang="en-US" sz="1100"/>
          </a:p>
        </xdr:txBody>
      </xdr:sp>
      <xdr:sp macro="" textlink="">
        <xdr:nvSpPr>
          <xdr:cNvPr id="31" name="Rectangle 30">
            <a:extLst>
              <a:ext uri="{FF2B5EF4-FFF2-40B4-BE49-F238E27FC236}">
                <a16:creationId xmlns:a16="http://schemas.microsoft.com/office/drawing/2014/main" id="{00000000-0008-0000-0000-00001F000000}"/>
              </a:ext>
            </a:extLst>
          </xdr:cNvPr>
          <xdr:cNvSpPr/>
        </xdr:nvSpPr>
        <xdr:spPr>
          <a:xfrm>
            <a:off x="9907147897" y="1775435"/>
            <a:ext cx="271761" cy="274320"/>
          </a:xfrm>
          <a:prstGeom prst="rect">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rtl="1"/>
            <a:endParaRPr lang="en-US" sz="1100"/>
          </a:p>
        </xdr:txBody>
      </xdr:sp>
      <xdr:sp macro="" textlink="">
        <xdr:nvSpPr>
          <xdr:cNvPr id="32" name="Rectangle 31">
            <a:extLst>
              <a:ext uri="{FF2B5EF4-FFF2-40B4-BE49-F238E27FC236}">
                <a16:creationId xmlns:a16="http://schemas.microsoft.com/office/drawing/2014/main" id="{00000000-0008-0000-0000-000020000000}"/>
              </a:ext>
            </a:extLst>
          </xdr:cNvPr>
          <xdr:cNvSpPr/>
        </xdr:nvSpPr>
        <xdr:spPr>
          <a:xfrm>
            <a:off x="9906870104" y="1775435"/>
            <a:ext cx="271761" cy="274320"/>
          </a:xfrm>
          <a:prstGeom prst="rect">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rtl="1"/>
            <a:endParaRPr lang="en-US" sz="1100"/>
          </a:p>
        </xdr:txBody>
      </xdr:sp>
      <xdr:sp macro="" textlink="">
        <xdr:nvSpPr>
          <xdr:cNvPr id="33" name="Rectangle 32">
            <a:extLst>
              <a:ext uri="{FF2B5EF4-FFF2-40B4-BE49-F238E27FC236}">
                <a16:creationId xmlns:a16="http://schemas.microsoft.com/office/drawing/2014/main" id="{00000000-0008-0000-0000-000021000000}"/>
              </a:ext>
            </a:extLst>
          </xdr:cNvPr>
          <xdr:cNvSpPr/>
        </xdr:nvSpPr>
        <xdr:spPr>
          <a:xfrm>
            <a:off x="9906592311" y="1775435"/>
            <a:ext cx="271761" cy="274320"/>
          </a:xfrm>
          <a:prstGeom prst="rect">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rtl="1"/>
            <a:endParaRPr lang="en-US" sz="1100"/>
          </a:p>
        </xdr:txBody>
      </xdr:sp>
      <xdr:sp macro="" textlink="">
        <xdr:nvSpPr>
          <xdr:cNvPr id="34" name="Rectangle 33">
            <a:extLst>
              <a:ext uri="{FF2B5EF4-FFF2-40B4-BE49-F238E27FC236}">
                <a16:creationId xmlns:a16="http://schemas.microsoft.com/office/drawing/2014/main" id="{00000000-0008-0000-0000-000022000000}"/>
              </a:ext>
            </a:extLst>
          </xdr:cNvPr>
          <xdr:cNvSpPr/>
        </xdr:nvSpPr>
        <xdr:spPr>
          <a:xfrm>
            <a:off x="9906314519" y="1775435"/>
            <a:ext cx="271761" cy="274320"/>
          </a:xfrm>
          <a:prstGeom prst="rect">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rtl="1"/>
            <a:endParaRPr lang="en-US" sz="1100"/>
          </a:p>
        </xdr:txBody>
      </xdr:sp>
      <xdr:sp macro="" textlink="">
        <xdr:nvSpPr>
          <xdr:cNvPr id="35" name="Rectangle 34">
            <a:extLst>
              <a:ext uri="{FF2B5EF4-FFF2-40B4-BE49-F238E27FC236}">
                <a16:creationId xmlns:a16="http://schemas.microsoft.com/office/drawing/2014/main" id="{00000000-0008-0000-0000-000023000000}"/>
              </a:ext>
            </a:extLst>
          </xdr:cNvPr>
          <xdr:cNvSpPr/>
        </xdr:nvSpPr>
        <xdr:spPr>
          <a:xfrm>
            <a:off x="9906029576" y="1775435"/>
            <a:ext cx="278911" cy="274320"/>
          </a:xfrm>
          <a:prstGeom prst="rect">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rtl="1"/>
            <a:endParaRPr lang="en-US" sz="1100"/>
          </a:p>
        </xdr:txBody>
      </xdr:sp>
      <xdr:sp macro="" textlink="">
        <xdr:nvSpPr>
          <xdr:cNvPr id="36" name="Rectangle 35">
            <a:extLst>
              <a:ext uri="{FF2B5EF4-FFF2-40B4-BE49-F238E27FC236}">
                <a16:creationId xmlns:a16="http://schemas.microsoft.com/office/drawing/2014/main" id="{00000000-0008-0000-0000-000024000000}"/>
              </a:ext>
            </a:extLst>
          </xdr:cNvPr>
          <xdr:cNvSpPr/>
        </xdr:nvSpPr>
        <xdr:spPr>
          <a:xfrm>
            <a:off x="9905751783" y="1775435"/>
            <a:ext cx="271761" cy="274320"/>
          </a:xfrm>
          <a:prstGeom prst="rect">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rtl="1"/>
            <a:endParaRPr lang="en-US" sz="1100"/>
          </a:p>
        </xdr:txBody>
      </xdr:sp>
      <xdr:sp macro="" textlink="">
        <xdr:nvSpPr>
          <xdr:cNvPr id="37" name="Rectangle 36">
            <a:extLst>
              <a:ext uri="{FF2B5EF4-FFF2-40B4-BE49-F238E27FC236}">
                <a16:creationId xmlns:a16="http://schemas.microsoft.com/office/drawing/2014/main" id="{00000000-0008-0000-0000-000025000000}"/>
              </a:ext>
            </a:extLst>
          </xdr:cNvPr>
          <xdr:cNvSpPr/>
        </xdr:nvSpPr>
        <xdr:spPr>
          <a:xfrm>
            <a:off x="9905466842" y="1775435"/>
            <a:ext cx="278910" cy="274320"/>
          </a:xfrm>
          <a:prstGeom prst="rect">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rtl="1"/>
            <a:endParaRPr lang="en-US" sz="1100"/>
          </a:p>
        </xdr:txBody>
      </xdr:sp>
      <xdr:sp macro="" textlink="">
        <xdr:nvSpPr>
          <xdr:cNvPr id="42" name="Rectangle 41">
            <a:extLst>
              <a:ext uri="{FF2B5EF4-FFF2-40B4-BE49-F238E27FC236}">
                <a16:creationId xmlns:a16="http://schemas.microsoft.com/office/drawing/2014/main" id="{00000000-0008-0000-0000-00002A000000}"/>
              </a:ext>
            </a:extLst>
          </xdr:cNvPr>
          <xdr:cNvSpPr/>
        </xdr:nvSpPr>
        <xdr:spPr>
          <a:xfrm>
            <a:off x="9905187932" y="1775435"/>
            <a:ext cx="278910" cy="274320"/>
          </a:xfrm>
          <a:prstGeom prst="rect">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rtl="1"/>
            <a:endParaRPr lang="en-US" sz="1100"/>
          </a:p>
        </xdr:txBody>
      </xdr:sp>
      <xdr:sp macro="" textlink="">
        <xdr:nvSpPr>
          <xdr:cNvPr id="43" name="Rectangle 42">
            <a:extLst>
              <a:ext uri="{FF2B5EF4-FFF2-40B4-BE49-F238E27FC236}">
                <a16:creationId xmlns:a16="http://schemas.microsoft.com/office/drawing/2014/main" id="{00000000-0008-0000-0000-00002B000000}"/>
              </a:ext>
            </a:extLst>
          </xdr:cNvPr>
          <xdr:cNvSpPr/>
        </xdr:nvSpPr>
        <xdr:spPr>
          <a:xfrm>
            <a:off x="9904910139" y="1775435"/>
            <a:ext cx="271761" cy="274320"/>
          </a:xfrm>
          <a:prstGeom prst="rect">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rtl="1"/>
            <a:endParaRPr lang="en-US" sz="1100"/>
          </a:p>
        </xdr:txBody>
      </xdr:sp>
      <xdr:sp macro="" textlink="">
        <xdr:nvSpPr>
          <xdr:cNvPr id="44" name="Rectangle 43">
            <a:extLst>
              <a:ext uri="{FF2B5EF4-FFF2-40B4-BE49-F238E27FC236}">
                <a16:creationId xmlns:a16="http://schemas.microsoft.com/office/drawing/2014/main" id="{00000000-0008-0000-0000-00002C000000}"/>
              </a:ext>
            </a:extLst>
          </xdr:cNvPr>
          <xdr:cNvSpPr/>
        </xdr:nvSpPr>
        <xdr:spPr>
          <a:xfrm>
            <a:off x="9904632346" y="1775435"/>
            <a:ext cx="271761" cy="274320"/>
          </a:xfrm>
          <a:prstGeom prst="rect">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rtl="1"/>
            <a:endParaRPr lang="en-US" sz="1100"/>
          </a:p>
        </xdr:txBody>
      </xdr:sp>
    </xdr:grpSp>
    <xdr:clientData/>
  </xdr:twoCellAnchor>
  <mc:AlternateContent xmlns:mc="http://schemas.openxmlformats.org/markup-compatibility/2006">
    <mc:Choice xmlns:a14="http://schemas.microsoft.com/office/drawing/2010/main" Requires="a14">
      <xdr:twoCellAnchor editAs="oneCell">
        <xdr:from>
          <xdr:col>4</xdr:col>
          <xdr:colOff>457200</xdr:colOff>
          <xdr:row>21</xdr:row>
          <xdr:rowOff>28575</xdr:rowOff>
        </xdr:from>
        <xdr:to>
          <xdr:col>4</xdr:col>
          <xdr:colOff>714375</xdr:colOff>
          <xdr:row>21</xdr:row>
          <xdr:rowOff>285750</xdr:rowOff>
        </xdr:to>
        <xdr:sp macro="" textlink="">
          <xdr:nvSpPr>
            <xdr:cNvPr id="3097" name="Check Box 25" hidden="1">
              <a:extLst>
                <a:ext uri="{63B3BB69-23CF-44E3-9099-C40C66FF867C}">
                  <a14:compatExt spid="_x0000_s3097"/>
                </a:ext>
                <a:ext uri="{FF2B5EF4-FFF2-40B4-BE49-F238E27FC236}">
                  <a16:creationId xmlns:a16="http://schemas.microsoft.com/office/drawing/2014/main" id="{00000000-0008-0000-0000-00001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428625</xdr:colOff>
          <xdr:row>21</xdr:row>
          <xdr:rowOff>28575</xdr:rowOff>
        </xdr:from>
        <xdr:to>
          <xdr:col>5</xdr:col>
          <xdr:colOff>685800</xdr:colOff>
          <xdr:row>21</xdr:row>
          <xdr:rowOff>285750</xdr:rowOff>
        </xdr:to>
        <xdr:sp macro="" textlink="">
          <xdr:nvSpPr>
            <xdr:cNvPr id="3098" name="Check Box 26" hidden="1">
              <a:extLst>
                <a:ext uri="{63B3BB69-23CF-44E3-9099-C40C66FF867C}">
                  <a14:compatExt spid="_x0000_s3098"/>
                </a:ext>
                <a:ext uri="{FF2B5EF4-FFF2-40B4-BE49-F238E27FC236}">
                  <a16:creationId xmlns:a16="http://schemas.microsoft.com/office/drawing/2014/main" id="{00000000-0008-0000-0000-00001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381000</xdr:colOff>
          <xdr:row>21</xdr:row>
          <xdr:rowOff>28575</xdr:rowOff>
        </xdr:from>
        <xdr:to>
          <xdr:col>10</xdr:col>
          <xdr:colOff>638175</xdr:colOff>
          <xdr:row>21</xdr:row>
          <xdr:rowOff>285750</xdr:rowOff>
        </xdr:to>
        <xdr:sp macro="" textlink="">
          <xdr:nvSpPr>
            <xdr:cNvPr id="3099" name="Check Box 27" hidden="1">
              <a:extLst>
                <a:ext uri="{63B3BB69-23CF-44E3-9099-C40C66FF867C}">
                  <a14:compatExt spid="_x0000_s3099"/>
                </a:ext>
                <a:ext uri="{FF2B5EF4-FFF2-40B4-BE49-F238E27FC236}">
                  <a16:creationId xmlns:a16="http://schemas.microsoft.com/office/drawing/2014/main" id="{00000000-0008-0000-0000-00001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419100</xdr:colOff>
          <xdr:row>21</xdr:row>
          <xdr:rowOff>28575</xdr:rowOff>
        </xdr:from>
        <xdr:to>
          <xdr:col>11</xdr:col>
          <xdr:colOff>666750</xdr:colOff>
          <xdr:row>21</xdr:row>
          <xdr:rowOff>285750</xdr:rowOff>
        </xdr:to>
        <xdr:sp macro="" textlink="">
          <xdr:nvSpPr>
            <xdr:cNvPr id="3100" name="Check Box 28" hidden="1">
              <a:extLst>
                <a:ext uri="{63B3BB69-23CF-44E3-9099-C40C66FF867C}">
                  <a14:compatExt spid="_x0000_s3100"/>
                </a:ext>
                <a:ext uri="{FF2B5EF4-FFF2-40B4-BE49-F238E27FC236}">
                  <a16:creationId xmlns:a16="http://schemas.microsoft.com/office/drawing/2014/main" id="{00000000-0008-0000-0000-00001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561975</xdr:colOff>
          <xdr:row>22</xdr:row>
          <xdr:rowOff>9525</xdr:rowOff>
        </xdr:from>
        <xdr:to>
          <xdr:col>6</xdr:col>
          <xdr:colOff>809625</xdr:colOff>
          <xdr:row>22</xdr:row>
          <xdr:rowOff>266700</xdr:rowOff>
        </xdr:to>
        <xdr:sp macro="" textlink="">
          <xdr:nvSpPr>
            <xdr:cNvPr id="3101" name="Check Box 29" hidden="1">
              <a:extLst>
                <a:ext uri="{63B3BB69-23CF-44E3-9099-C40C66FF867C}">
                  <a14:compatExt spid="_x0000_s3101"/>
                </a:ext>
                <a:ext uri="{FF2B5EF4-FFF2-40B4-BE49-F238E27FC236}">
                  <a16:creationId xmlns:a16="http://schemas.microsoft.com/office/drawing/2014/main" id="{00000000-0008-0000-0000-00001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542925</xdr:colOff>
          <xdr:row>22</xdr:row>
          <xdr:rowOff>19050</xdr:rowOff>
        </xdr:from>
        <xdr:to>
          <xdr:col>8</xdr:col>
          <xdr:colOff>790575</xdr:colOff>
          <xdr:row>22</xdr:row>
          <xdr:rowOff>266700</xdr:rowOff>
        </xdr:to>
        <xdr:sp macro="" textlink="">
          <xdr:nvSpPr>
            <xdr:cNvPr id="3102" name="Check Box 30" hidden="1">
              <a:extLst>
                <a:ext uri="{63B3BB69-23CF-44E3-9099-C40C66FF867C}">
                  <a14:compatExt spid="_x0000_s3102"/>
                </a:ext>
                <a:ext uri="{FF2B5EF4-FFF2-40B4-BE49-F238E27FC236}">
                  <a16:creationId xmlns:a16="http://schemas.microsoft.com/office/drawing/2014/main" id="{00000000-0008-0000-0000-00001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295275</xdr:colOff>
          <xdr:row>20</xdr:row>
          <xdr:rowOff>9525</xdr:rowOff>
        </xdr:from>
        <xdr:to>
          <xdr:col>3</xdr:col>
          <xdr:colOff>542925</xdr:colOff>
          <xdr:row>20</xdr:row>
          <xdr:rowOff>266700</xdr:rowOff>
        </xdr:to>
        <xdr:sp macro="" textlink="">
          <xdr:nvSpPr>
            <xdr:cNvPr id="3103" name="Check Box 31" hidden="1">
              <a:extLst>
                <a:ext uri="{63B3BB69-23CF-44E3-9099-C40C66FF867C}">
                  <a14:compatExt spid="_x0000_s3103"/>
                </a:ext>
                <a:ext uri="{FF2B5EF4-FFF2-40B4-BE49-F238E27FC236}">
                  <a16:creationId xmlns:a16="http://schemas.microsoft.com/office/drawing/2014/main" id="{00000000-0008-0000-0000-00001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885825</xdr:colOff>
          <xdr:row>20</xdr:row>
          <xdr:rowOff>9525</xdr:rowOff>
        </xdr:from>
        <xdr:to>
          <xdr:col>5</xdr:col>
          <xdr:colOff>209550</xdr:colOff>
          <xdr:row>20</xdr:row>
          <xdr:rowOff>257175</xdr:rowOff>
        </xdr:to>
        <xdr:sp macro="" textlink="">
          <xdr:nvSpPr>
            <xdr:cNvPr id="3104" name="Check Box 32" hidden="1">
              <a:extLst>
                <a:ext uri="{63B3BB69-23CF-44E3-9099-C40C66FF867C}">
                  <a14:compatExt spid="_x0000_s3104"/>
                </a:ext>
                <a:ext uri="{FF2B5EF4-FFF2-40B4-BE49-F238E27FC236}">
                  <a16:creationId xmlns:a16="http://schemas.microsoft.com/office/drawing/2014/main" id="{00000000-0008-0000-0000-00002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20</xdr:row>
          <xdr:rowOff>9525</xdr:rowOff>
        </xdr:from>
        <xdr:to>
          <xdr:col>6</xdr:col>
          <xdr:colOff>333375</xdr:colOff>
          <xdr:row>20</xdr:row>
          <xdr:rowOff>257175</xdr:rowOff>
        </xdr:to>
        <xdr:sp macro="" textlink="">
          <xdr:nvSpPr>
            <xdr:cNvPr id="3105" name="Check Box 33" hidden="1">
              <a:extLst>
                <a:ext uri="{63B3BB69-23CF-44E3-9099-C40C66FF867C}">
                  <a14:compatExt spid="_x0000_s3105"/>
                </a:ext>
                <a:ext uri="{FF2B5EF4-FFF2-40B4-BE49-F238E27FC236}">
                  <a16:creationId xmlns:a16="http://schemas.microsoft.com/office/drawing/2014/main" id="{00000000-0008-0000-0000-00002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523875</xdr:colOff>
          <xdr:row>20</xdr:row>
          <xdr:rowOff>9525</xdr:rowOff>
        </xdr:from>
        <xdr:to>
          <xdr:col>7</xdr:col>
          <xdr:colOff>781050</xdr:colOff>
          <xdr:row>20</xdr:row>
          <xdr:rowOff>257175</xdr:rowOff>
        </xdr:to>
        <xdr:sp macro="" textlink="">
          <xdr:nvSpPr>
            <xdr:cNvPr id="3106" name="Check Box 34" hidden="1">
              <a:extLst>
                <a:ext uri="{63B3BB69-23CF-44E3-9099-C40C66FF867C}">
                  <a14:compatExt spid="_x0000_s3106"/>
                </a:ext>
                <a:ext uri="{FF2B5EF4-FFF2-40B4-BE49-F238E27FC236}">
                  <a16:creationId xmlns:a16="http://schemas.microsoft.com/office/drawing/2014/main" id="{00000000-0008-0000-0000-00002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247650</xdr:colOff>
          <xdr:row>20</xdr:row>
          <xdr:rowOff>9525</xdr:rowOff>
        </xdr:from>
        <xdr:to>
          <xdr:col>8</xdr:col>
          <xdr:colOff>495300</xdr:colOff>
          <xdr:row>20</xdr:row>
          <xdr:rowOff>257175</xdr:rowOff>
        </xdr:to>
        <xdr:sp macro="" textlink="">
          <xdr:nvSpPr>
            <xdr:cNvPr id="3107" name="Check Box 35" hidden="1">
              <a:extLst>
                <a:ext uri="{63B3BB69-23CF-44E3-9099-C40C66FF867C}">
                  <a14:compatExt spid="_x0000_s3107"/>
                </a:ext>
                <a:ext uri="{FF2B5EF4-FFF2-40B4-BE49-F238E27FC236}">
                  <a16:creationId xmlns:a16="http://schemas.microsoft.com/office/drawing/2014/main" id="{00000000-0008-0000-0000-00002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20</xdr:row>
          <xdr:rowOff>9525</xdr:rowOff>
        </xdr:from>
        <xdr:to>
          <xdr:col>9</xdr:col>
          <xdr:colOff>495300</xdr:colOff>
          <xdr:row>20</xdr:row>
          <xdr:rowOff>257175</xdr:rowOff>
        </xdr:to>
        <xdr:sp macro="" textlink="">
          <xdr:nvSpPr>
            <xdr:cNvPr id="3108" name="Check Box 36" hidden="1">
              <a:extLst>
                <a:ext uri="{63B3BB69-23CF-44E3-9099-C40C66FF867C}">
                  <a14:compatExt spid="_x0000_s3108"/>
                </a:ext>
                <a:ext uri="{FF2B5EF4-FFF2-40B4-BE49-F238E27FC236}">
                  <a16:creationId xmlns:a16="http://schemas.microsoft.com/office/drawing/2014/main" id="{00000000-0008-0000-0000-00002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20</xdr:row>
          <xdr:rowOff>9525</xdr:rowOff>
        </xdr:from>
        <xdr:to>
          <xdr:col>10</xdr:col>
          <xdr:colOff>304800</xdr:colOff>
          <xdr:row>20</xdr:row>
          <xdr:rowOff>257175</xdr:rowOff>
        </xdr:to>
        <xdr:sp macro="" textlink="">
          <xdr:nvSpPr>
            <xdr:cNvPr id="3109" name="Check Box 37" hidden="1">
              <a:extLst>
                <a:ext uri="{63B3BB69-23CF-44E3-9099-C40C66FF867C}">
                  <a14:compatExt spid="_x0000_s3109"/>
                </a:ext>
                <a:ext uri="{FF2B5EF4-FFF2-40B4-BE49-F238E27FC236}">
                  <a16:creationId xmlns:a16="http://schemas.microsoft.com/office/drawing/2014/main" id="{00000000-0008-0000-0000-00002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676275</xdr:colOff>
          <xdr:row>20</xdr:row>
          <xdr:rowOff>9525</xdr:rowOff>
        </xdr:from>
        <xdr:to>
          <xdr:col>11</xdr:col>
          <xdr:colOff>19050</xdr:colOff>
          <xdr:row>20</xdr:row>
          <xdr:rowOff>257175</xdr:rowOff>
        </xdr:to>
        <xdr:sp macro="" textlink="">
          <xdr:nvSpPr>
            <xdr:cNvPr id="3110" name="Check Box 38" hidden="1">
              <a:extLst>
                <a:ext uri="{63B3BB69-23CF-44E3-9099-C40C66FF867C}">
                  <a14:compatExt spid="_x0000_s3110"/>
                </a:ext>
                <a:ext uri="{FF2B5EF4-FFF2-40B4-BE49-F238E27FC236}">
                  <a16:creationId xmlns:a16="http://schemas.microsoft.com/office/drawing/2014/main" id="{00000000-0008-0000-0000-00002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200025</xdr:colOff>
          <xdr:row>20</xdr:row>
          <xdr:rowOff>9525</xdr:rowOff>
        </xdr:from>
        <xdr:to>
          <xdr:col>11</xdr:col>
          <xdr:colOff>457200</xdr:colOff>
          <xdr:row>20</xdr:row>
          <xdr:rowOff>257175</xdr:rowOff>
        </xdr:to>
        <xdr:sp macro="" textlink="">
          <xdr:nvSpPr>
            <xdr:cNvPr id="3111" name="Check Box 39" hidden="1">
              <a:extLst>
                <a:ext uri="{63B3BB69-23CF-44E3-9099-C40C66FF867C}">
                  <a14:compatExt spid="_x0000_s3111"/>
                </a:ext>
                <a:ext uri="{FF2B5EF4-FFF2-40B4-BE49-F238E27FC236}">
                  <a16:creationId xmlns:a16="http://schemas.microsoft.com/office/drawing/2014/main" id="{00000000-0008-0000-0000-00002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76</xdr:row>
          <xdr:rowOff>0</xdr:rowOff>
        </xdr:from>
        <xdr:to>
          <xdr:col>1</xdr:col>
          <xdr:colOff>238125</xdr:colOff>
          <xdr:row>76</xdr:row>
          <xdr:rowOff>247650</xdr:rowOff>
        </xdr:to>
        <xdr:sp macro="" textlink="">
          <xdr:nvSpPr>
            <xdr:cNvPr id="3112" name="Check Box 40" hidden="1">
              <a:extLst>
                <a:ext uri="{63B3BB69-23CF-44E3-9099-C40C66FF867C}">
                  <a14:compatExt spid="_x0000_s3112"/>
                </a:ext>
                <a:ext uri="{FF2B5EF4-FFF2-40B4-BE49-F238E27FC236}">
                  <a16:creationId xmlns:a16="http://schemas.microsoft.com/office/drawing/2014/main" id="{00000000-0008-0000-0000-00002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75</xdr:row>
          <xdr:rowOff>0</xdr:rowOff>
        </xdr:from>
        <xdr:to>
          <xdr:col>5</xdr:col>
          <xdr:colOff>381000</xdr:colOff>
          <xdr:row>75</xdr:row>
          <xdr:rowOff>257175</xdr:rowOff>
        </xdr:to>
        <xdr:sp macro="" textlink="">
          <xdr:nvSpPr>
            <xdr:cNvPr id="3113" name="Check Box 41" hidden="1">
              <a:extLst>
                <a:ext uri="{63B3BB69-23CF-44E3-9099-C40C66FF867C}">
                  <a14:compatExt spid="_x0000_s3113"/>
                </a:ext>
                <a:ext uri="{FF2B5EF4-FFF2-40B4-BE49-F238E27FC236}">
                  <a16:creationId xmlns:a16="http://schemas.microsoft.com/office/drawing/2014/main" id="{00000000-0008-0000-0000-00002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123825</xdr:colOff>
          <xdr:row>75</xdr:row>
          <xdr:rowOff>0</xdr:rowOff>
        </xdr:from>
        <xdr:to>
          <xdr:col>8</xdr:col>
          <xdr:colOff>361950</xdr:colOff>
          <xdr:row>75</xdr:row>
          <xdr:rowOff>257175</xdr:rowOff>
        </xdr:to>
        <xdr:sp macro="" textlink="">
          <xdr:nvSpPr>
            <xdr:cNvPr id="3114" name="Check Box 42" hidden="1">
              <a:extLst>
                <a:ext uri="{63B3BB69-23CF-44E3-9099-C40C66FF867C}">
                  <a14:compatExt spid="_x0000_s3114"/>
                </a:ext>
                <a:ext uri="{FF2B5EF4-FFF2-40B4-BE49-F238E27FC236}">
                  <a16:creationId xmlns:a16="http://schemas.microsoft.com/office/drawing/2014/main" id="{00000000-0008-0000-0000-00002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76</xdr:row>
          <xdr:rowOff>0</xdr:rowOff>
        </xdr:from>
        <xdr:to>
          <xdr:col>1</xdr:col>
          <xdr:colOff>238125</xdr:colOff>
          <xdr:row>76</xdr:row>
          <xdr:rowOff>257175</xdr:rowOff>
        </xdr:to>
        <xdr:sp macro="" textlink="">
          <xdr:nvSpPr>
            <xdr:cNvPr id="3116" name="Check Box 44" hidden="1">
              <a:extLst>
                <a:ext uri="{63B3BB69-23CF-44E3-9099-C40C66FF867C}">
                  <a14:compatExt spid="_x0000_s3116"/>
                </a:ext>
                <a:ext uri="{FF2B5EF4-FFF2-40B4-BE49-F238E27FC236}">
                  <a16:creationId xmlns:a16="http://schemas.microsoft.com/office/drawing/2014/main" id="{00000000-0008-0000-0000-00002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76</xdr:row>
          <xdr:rowOff>0</xdr:rowOff>
        </xdr:from>
        <xdr:to>
          <xdr:col>1</xdr:col>
          <xdr:colOff>238125</xdr:colOff>
          <xdr:row>76</xdr:row>
          <xdr:rowOff>257175</xdr:rowOff>
        </xdr:to>
        <xdr:sp macro="" textlink="">
          <xdr:nvSpPr>
            <xdr:cNvPr id="3118" name="Check Box 46" hidden="1">
              <a:extLst>
                <a:ext uri="{63B3BB69-23CF-44E3-9099-C40C66FF867C}">
                  <a14:compatExt spid="_x0000_s3118"/>
                </a:ext>
                <a:ext uri="{FF2B5EF4-FFF2-40B4-BE49-F238E27FC236}">
                  <a16:creationId xmlns:a16="http://schemas.microsoft.com/office/drawing/2014/main" id="{00000000-0008-0000-0000-00002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76</xdr:row>
          <xdr:rowOff>0</xdr:rowOff>
        </xdr:from>
        <xdr:to>
          <xdr:col>1</xdr:col>
          <xdr:colOff>238125</xdr:colOff>
          <xdr:row>76</xdr:row>
          <xdr:rowOff>257175</xdr:rowOff>
        </xdr:to>
        <xdr:sp macro="" textlink="">
          <xdr:nvSpPr>
            <xdr:cNvPr id="3120" name="Check Box 48" hidden="1">
              <a:extLst>
                <a:ext uri="{63B3BB69-23CF-44E3-9099-C40C66FF867C}">
                  <a14:compatExt spid="_x0000_s3120"/>
                </a:ext>
                <a:ext uri="{FF2B5EF4-FFF2-40B4-BE49-F238E27FC236}">
                  <a16:creationId xmlns:a16="http://schemas.microsoft.com/office/drawing/2014/main" id="{00000000-0008-0000-0000-00003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76</xdr:row>
          <xdr:rowOff>0</xdr:rowOff>
        </xdr:from>
        <xdr:to>
          <xdr:col>1</xdr:col>
          <xdr:colOff>257175</xdr:colOff>
          <xdr:row>76</xdr:row>
          <xdr:rowOff>247650</xdr:rowOff>
        </xdr:to>
        <xdr:sp macro="" textlink="">
          <xdr:nvSpPr>
            <xdr:cNvPr id="3122" name="Check Box 50" hidden="1">
              <a:extLst>
                <a:ext uri="{63B3BB69-23CF-44E3-9099-C40C66FF867C}">
                  <a14:compatExt spid="_x0000_s3122"/>
                </a:ext>
                <a:ext uri="{FF2B5EF4-FFF2-40B4-BE49-F238E27FC236}">
                  <a16:creationId xmlns:a16="http://schemas.microsoft.com/office/drawing/2014/main" id="{00000000-0008-0000-0000-00003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76</xdr:row>
          <xdr:rowOff>0</xdr:rowOff>
        </xdr:from>
        <xdr:to>
          <xdr:col>1</xdr:col>
          <xdr:colOff>257175</xdr:colOff>
          <xdr:row>76</xdr:row>
          <xdr:rowOff>257175</xdr:rowOff>
        </xdr:to>
        <xdr:sp macro="" textlink="">
          <xdr:nvSpPr>
            <xdr:cNvPr id="3123" name="Check Box 51" hidden="1">
              <a:extLst>
                <a:ext uri="{63B3BB69-23CF-44E3-9099-C40C66FF867C}">
                  <a14:compatExt spid="_x0000_s3123"/>
                </a:ext>
                <a:ext uri="{FF2B5EF4-FFF2-40B4-BE49-F238E27FC236}">
                  <a16:creationId xmlns:a16="http://schemas.microsoft.com/office/drawing/2014/main" id="{00000000-0008-0000-0000-00003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76</xdr:row>
          <xdr:rowOff>0</xdr:rowOff>
        </xdr:from>
        <xdr:to>
          <xdr:col>1</xdr:col>
          <xdr:colOff>257175</xdr:colOff>
          <xdr:row>76</xdr:row>
          <xdr:rowOff>257175</xdr:rowOff>
        </xdr:to>
        <xdr:sp macro="" textlink="">
          <xdr:nvSpPr>
            <xdr:cNvPr id="3124" name="Check Box 52" hidden="1">
              <a:extLst>
                <a:ext uri="{63B3BB69-23CF-44E3-9099-C40C66FF867C}">
                  <a14:compatExt spid="_x0000_s3124"/>
                </a:ext>
                <a:ext uri="{FF2B5EF4-FFF2-40B4-BE49-F238E27FC236}">
                  <a16:creationId xmlns:a16="http://schemas.microsoft.com/office/drawing/2014/main" id="{00000000-0008-0000-0000-00003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76</xdr:row>
          <xdr:rowOff>0</xdr:rowOff>
        </xdr:from>
        <xdr:to>
          <xdr:col>1</xdr:col>
          <xdr:colOff>257175</xdr:colOff>
          <xdr:row>76</xdr:row>
          <xdr:rowOff>257175</xdr:rowOff>
        </xdr:to>
        <xdr:sp macro="" textlink="">
          <xdr:nvSpPr>
            <xdr:cNvPr id="3125" name="Check Box 53" hidden="1">
              <a:extLst>
                <a:ext uri="{63B3BB69-23CF-44E3-9099-C40C66FF867C}">
                  <a14:compatExt spid="_x0000_s3125"/>
                </a:ext>
                <a:ext uri="{FF2B5EF4-FFF2-40B4-BE49-F238E27FC236}">
                  <a16:creationId xmlns:a16="http://schemas.microsoft.com/office/drawing/2014/main" id="{00000000-0008-0000-0000-00003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400050</xdr:colOff>
          <xdr:row>79</xdr:row>
          <xdr:rowOff>190500</xdr:rowOff>
        </xdr:from>
        <xdr:to>
          <xdr:col>10</xdr:col>
          <xdr:colOff>647700</xdr:colOff>
          <xdr:row>80</xdr:row>
          <xdr:rowOff>66675</xdr:rowOff>
        </xdr:to>
        <xdr:sp macro="" textlink="">
          <xdr:nvSpPr>
            <xdr:cNvPr id="3126" name="Check Box 54" hidden="1">
              <a:extLst>
                <a:ext uri="{63B3BB69-23CF-44E3-9099-C40C66FF867C}">
                  <a14:compatExt spid="_x0000_s3126"/>
                </a:ext>
                <a:ext uri="{FF2B5EF4-FFF2-40B4-BE49-F238E27FC236}">
                  <a16:creationId xmlns:a16="http://schemas.microsoft.com/office/drawing/2014/main" id="{00000000-0008-0000-0000-00003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400050</xdr:colOff>
          <xdr:row>80</xdr:row>
          <xdr:rowOff>238125</xdr:rowOff>
        </xdr:from>
        <xdr:to>
          <xdr:col>10</xdr:col>
          <xdr:colOff>638175</xdr:colOff>
          <xdr:row>81</xdr:row>
          <xdr:rowOff>114300</xdr:rowOff>
        </xdr:to>
        <xdr:sp macro="" textlink="">
          <xdr:nvSpPr>
            <xdr:cNvPr id="3127" name="Check Box 55" hidden="1">
              <a:extLst>
                <a:ext uri="{63B3BB69-23CF-44E3-9099-C40C66FF867C}">
                  <a14:compatExt spid="_x0000_s3127"/>
                </a:ext>
                <a:ext uri="{FF2B5EF4-FFF2-40B4-BE49-F238E27FC236}">
                  <a16:creationId xmlns:a16="http://schemas.microsoft.com/office/drawing/2014/main" id="{00000000-0008-0000-0000-00003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400050</xdr:colOff>
          <xdr:row>81</xdr:row>
          <xdr:rowOff>238125</xdr:rowOff>
        </xdr:from>
        <xdr:to>
          <xdr:col>10</xdr:col>
          <xdr:colOff>638175</xdr:colOff>
          <xdr:row>82</xdr:row>
          <xdr:rowOff>114300</xdr:rowOff>
        </xdr:to>
        <xdr:sp macro="" textlink="">
          <xdr:nvSpPr>
            <xdr:cNvPr id="3128" name="Check Box 56" hidden="1">
              <a:extLst>
                <a:ext uri="{63B3BB69-23CF-44E3-9099-C40C66FF867C}">
                  <a14:compatExt spid="_x0000_s3128"/>
                </a:ext>
                <a:ext uri="{FF2B5EF4-FFF2-40B4-BE49-F238E27FC236}">
                  <a16:creationId xmlns:a16="http://schemas.microsoft.com/office/drawing/2014/main" id="{00000000-0008-0000-0000-00003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257175</xdr:colOff>
          <xdr:row>79</xdr:row>
          <xdr:rowOff>190500</xdr:rowOff>
        </xdr:from>
        <xdr:to>
          <xdr:col>13</xdr:col>
          <xdr:colOff>504825</xdr:colOff>
          <xdr:row>80</xdr:row>
          <xdr:rowOff>66675</xdr:rowOff>
        </xdr:to>
        <xdr:sp macro="" textlink="">
          <xdr:nvSpPr>
            <xdr:cNvPr id="3130" name="Check Box 58" hidden="1">
              <a:extLst>
                <a:ext uri="{63B3BB69-23CF-44E3-9099-C40C66FF867C}">
                  <a14:compatExt spid="_x0000_s3130"/>
                </a:ext>
                <a:ext uri="{FF2B5EF4-FFF2-40B4-BE49-F238E27FC236}">
                  <a16:creationId xmlns:a16="http://schemas.microsoft.com/office/drawing/2014/main" id="{00000000-0008-0000-0000-00003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257175</xdr:colOff>
          <xdr:row>80</xdr:row>
          <xdr:rowOff>228600</xdr:rowOff>
        </xdr:from>
        <xdr:to>
          <xdr:col>13</xdr:col>
          <xdr:colOff>495300</xdr:colOff>
          <xdr:row>81</xdr:row>
          <xdr:rowOff>114300</xdr:rowOff>
        </xdr:to>
        <xdr:sp macro="" textlink="">
          <xdr:nvSpPr>
            <xdr:cNvPr id="3131" name="Check Box 59" hidden="1">
              <a:extLst>
                <a:ext uri="{63B3BB69-23CF-44E3-9099-C40C66FF867C}">
                  <a14:compatExt spid="_x0000_s3131"/>
                </a:ext>
                <a:ext uri="{FF2B5EF4-FFF2-40B4-BE49-F238E27FC236}">
                  <a16:creationId xmlns:a16="http://schemas.microsoft.com/office/drawing/2014/main" id="{00000000-0008-0000-0000-00003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257175</xdr:colOff>
          <xdr:row>81</xdr:row>
          <xdr:rowOff>238125</xdr:rowOff>
        </xdr:from>
        <xdr:to>
          <xdr:col>13</xdr:col>
          <xdr:colOff>495300</xdr:colOff>
          <xdr:row>82</xdr:row>
          <xdr:rowOff>114300</xdr:rowOff>
        </xdr:to>
        <xdr:sp macro="" textlink="">
          <xdr:nvSpPr>
            <xdr:cNvPr id="3132" name="Check Box 60" hidden="1">
              <a:extLst>
                <a:ext uri="{63B3BB69-23CF-44E3-9099-C40C66FF867C}">
                  <a14:compatExt spid="_x0000_s3132"/>
                </a:ext>
                <a:ext uri="{FF2B5EF4-FFF2-40B4-BE49-F238E27FC236}">
                  <a16:creationId xmlns:a16="http://schemas.microsoft.com/office/drawing/2014/main" id="{00000000-0008-0000-0000-00003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85</xdr:row>
          <xdr:rowOff>57150</xdr:rowOff>
        </xdr:from>
        <xdr:to>
          <xdr:col>5</xdr:col>
          <xdr:colOff>361950</xdr:colOff>
          <xdr:row>85</xdr:row>
          <xdr:rowOff>304800</xdr:rowOff>
        </xdr:to>
        <xdr:sp macro="" textlink="">
          <xdr:nvSpPr>
            <xdr:cNvPr id="3133" name="Check Box 61" hidden="1">
              <a:extLst>
                <a:ext uri="{63B3BB69-23CF-44E3-9099-C40C66FF867C}">
                  <a14:compatExt spid="_x0000_s3133"/>
                </a:ext>
                <a:ext uri="{FF2B5EF4-FFF2-40B4-BE49-F238E27FC236}">
                  <a16:creationId xmlns:a16="http://schemas.microsoft.com/office/drawing/2014/main" id="{00000000-0008-0000-0000-00003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666750</xdr:colOff>
          <xdr:row>85</xdr:row>
          <xdr:rowOff>57150</xdr:rowOff>
        </xdr:from>
        <xdr:to>
          <xdr:col>6</xdr:col>
          <xdr:colOff>885825</xdr:colOff>
          <xdr:row>85</xdr:row>
          <xdr:rowOff>304800</xdr:rowOff>
        </xdr:to>
        <xdr:sp macro="" textlink="">
          <xdr:nvSpPr>
            <xdr:cNvPr id="3134" name="Check Box 62" hidden="1">
              <a:extLst>
                <a:ext uri="{63B3BB69-23CF-44E3-9099-C40C66FF867C}">
                  <a14:compatExt spid="_x0000_s3134"/>
                </a:ext>
                <a:ext uri="{FF2B5EF4-FFF2-40B4-BE49-F238E27FC236}">
                  <a16:creationId xmlns:a16="http://schemas.microsoft.com/office/drawing/2014/main" id="{00000000-0008-0000-0000-00003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85</xdr:row>
          <xdr:rowOff>57150</xdr:rowOff>
        </xdr:from>
        <xdr:to>
          <xdr:col>8</xdr:col>
          <xdr:colOff>238125</xdr:colOff>
          <xdr:row>85</xdr:row>
          <xdr:rowOff>304800</xdr:rowOff>
        </xdr:to>
        <xdr:sp macro="" textlink="">
          <xdr:nvSpPr>
            <xdr:cNvPr id="3135" name="Check Box 63" hidden="1">
              <a:extLst>
                <a:ext uri="{63B3BB69-23CF-44E3-9099-C40C66FF867C}">
                  <a14:compatExt spid="_x0000_s3135"/>
                </a:ext>
                <a:ext uri="{FF2B5EF4-FFF2-40B4-BE49-F238E27FC236}">
                  <a16:creationId xmlns:a16="http://schemas.microsoft.com/office/drawing/2014/main" id="{00000000-0008-0000-0000-00003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85</xdr:row>
          <xdr:rowOff>57150</xdr:rowOff>
        </xdr:from>
        <xdr:to>
          <xdr:col>9</xdr:col>
          <xdr:colOff>476250</xdr:colOff>
          <xdr:row>85</xdr:row>
          <xdr:rowOff>304800</xdr:rowOff>
        </xdr:to>
        <xdr:sp macro="" textlink="">
          <xdr:nvSpPr>
            <xdr:cNvPr id="3136" name="Check Box 64" hidden="1">
              <a:extLst>
                <a:ext uri="{63B3BB69-23CF-44E3-9099-C40C66FF867C}">
                  <a14:compatExt spid="_x0000_s3136"/>
                </a:ext>
                <a:ext uri="{FF2B5EF4-FFF2-40B4-BE49-F238E27FC236}">
                  <a16:creationId xmlns:a16="http://schemas.microsoft.com/office/drawing/2014/main" id="{00000000-0008-0000-0000-00004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504825</xdr:colOff>
          <xdr:row>85</xdr:row>
          <xdr:rowOff>57150</xdr:rowOff>
        </xdr:from>
        <xdr:to>
          <xdr:col>10</xdr:col>
          <xdr:colOff>742950</xdr:colOff>
          <xdr:row>85</xdr:row>
          <xdr:rowOff>304800</xdr:rowOff>
        </xdr:to>
        <xdr:sp macro="" textlink="">
          <xdr:nvSpPr>
            <xdr:cNvPr id="3137" name="Check Box 65" hidden="1">
              <a:extLst>
                <a:ext uri="{63B3BB69-23CF-44E3-9099-C40C66FF867C}">
                  <a14:compatExt spid="_x0000_s3137"/>
                </a:ext>
                <a:ext uri="{FF2B5EF4-FFF2-40B4-BE49-F238E27FC236}">
                  <a16:creationId xmlns:a16="http://schemas.microsoft.com/office/drawing/2014/main" id="{00000000-0008-0000-0000-00004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86</xdr:row>
          <xdr:rowOff>0</xdr:rowOff>
        </xdr:from>
        <xdr:to>
          <xdr:col>2</xdr:col>
          <xdr:colOff>276225</xdr:colOff>
          <xdr:row>86</xdr:row>
          <xdr:rowOff>247650</xdr:rowOff>
        </xdr:to>
        <xdr:sp macro="" textlink="">
          <xdr:nvSpPr>
            <xdr:cNvPr id="3138" name="Check Box 66" hidden="1">
              <a:extLst>
                <a:ext uri="{63B3BB69-23CF-44E3-9099-C40C66FF867C}">
                  <a14:compatExt spid="_x0000_s3138"/>
                </a:ext>
                <a:ext uri="{FF2B5EF4-FFF2-40B4-BE49-F238E27FC236}">
                  <a16:creationId xmlns:a16="http://schemas.microsoft.com/office/drawing/2014/main" id="{00000000-0008-0000-0000-00004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86</xdr:row>
          <xdr:rowOff>0</xdr:rowOff>
        </xdr:from>
        <xdr:to>
          <xdr:col>2</xdr:col>
          <xdr:colOff>228600</xdr:colOff>
          <xdr:row>86</xdr:row>
          <xdr:rowOff>247650</xdr:rowOff>
        </xdr:to>
        <xdr:sp macro="" textlink="">
          <xdr:nvSpPr>
            <xdr:cNvPr id="3139" name="Check Box 67" hidden="1">
              <a:extLst>
                <a:ext uri="{63B3BB69-23CF-44E3-9099-C40C66FF867C}">
                  <a14:compatExt spid="_x0000_s3139"/>
                </a:ext>
                <a:ext uri="{FF2B5EF4-FFF2-40B4-BE49-F238E27FC236}">
                  <a16:creationId xmlns:a16="http://schemas.microsoft.com/office/drawing/2014/main" id="{00000000-0008-0000-0000-00004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1</xdr:colOff>
      <xdr:row>0</xdr:row>
      <xdr:rowOff>0</xdr:rowOff>
    </xdr:from>
    <xdr:to>
      <xdr:col>3</xdr:col>
      <xdr:colOff>219076</xdr:colOff>
      <xdr:row>3</xdr:row>
      <xdr:rowOff>57150</xdr:rowOff>
    </xdr:to>
    <xdr:sp macro="" textlink="">
      <xdr:nvSpPr>
        <xdr:cNvPr id="2" name="Rounded Rectangle 1">
          <a:hlinkClick xmlns:r="http://schemas.openxmlformats.org/officeDocument/2006/relationships" r:id="rId1"/>
          <a:extLst>
            <a:ext uri="{FF2B5EF4-FFF2-40B4-BE49-F238E27FC236}">
              <a16:creationId xmlns:a16="http://schemas.microsoft.com/office/drawing/2014/main" id="{00000000-0008-0000-0200-000002000000}"/>
            </a:ext>
          </a:extLst>
        </xdr:cNvPr>
        <xdr:cNvSpPr/>
      </xdr:nvSpPr>
      <xdr:spPr>
        <a:xfrm>
          <a:off x="9985638524" y="0"/>
          <a:ext cx="2047875" cy="628650"/>
        </a:xfrm>
        <a:prstGeom prst="roundRect">
          <a:avLst/>
        </a:prstGeom>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prst="artDeco"/>
        </a:sp3d>
      </xdr:spPr>
      <xdr:style>
        <a:lnRef idx="0">
          <a:schemeClr val="accent2"/>
        </a:lnRef>
        <a:fillRef idx="3">
          <a:schemeClr val="accent2"/>
        </a:fillRef>
        <a:effectRef idx="3">
          <a:schemeClr val="accent2"/>
        </a:effectRef>
        <a:fontRef idx="minor">
          <a:schemeClr val="lt1"/>
        </a:fontRef>
      </xdr:style>
      <xdr:txBody>
        <a:bodyPr vertOverflow="clip" horzOverflow="clip" rtlCol="0" anchor="ctr"/>
        <a:lstStyle/>
        <a:p>
          <a:pPr algn="ctr" rtl="1"/>
          <a:r>
            <a:rPr lang="fa-IR" sz="1400" baseline="0">
              <a:solidFill>
                <a:srgbClr val="FFFF00"/>
              </a:solidFill>
              <a:cs typeface="B Titr" panose="00000700000000000000" pitchFamily="2" charset="-78"/>
            </a:rPr>
            <a:t>بازگشت به پرسشنامه</a:t>
          </a:r>
          <a:endParaRPr lang="en-US" sz="1400">
            <a:solidFill>
              <a:srgbClr val="FFFF00"/>
            </a:solidFill>
            <a:cs typeface="B Titr" panose="00000700000000000000" pitchFamily="2" charset="-78"/>
          </a:endParaRPr>
        </a:p>
      </xdr:txBody>
    </xdr:sp>
    <xdr:clientData/>
  </xdr:twoCellAnchor>
  <xdr:twoCellAnchor>
    <xdr:from>
      <xdr:col>3</xdr:col>
      <xdr:colOff>230525</xdr:colOff>
      <xdr:row>5</xdr:row>
      <xdr:rowOff>162085</xdr:rowOff>
    </xdr:from>
    <xdr:to>
      <xdr:col>8</xdr:col>
      <xdr:colOff>417649</xdr:colOff>
      <xdr:row>10</xdr:row>
      <xdr:rowOff>649141</xdr:rowOff>
    </xdr:to>
    <xdr:grpSp>
      <xdr:nvGrpSpPr>
        <xdr:cNvPr id="42" name="Group 41">
          <a:extLst>
            <a:ext uri="{FF2B5EF4-FFF2-40B4-BE49-F238E27FC236}">
              <a16:creationId xmlns:a16="http://schemas.microsoft.com/office/drawing/2014/main" id="{00000000-0008-0000-0200-00002A000000}"/>
            </a:ext>
          </a:extLst>
        </xdr:cNvPr>
        <xdr:cNvGrpSpPr/>
      </xdr:nvGrpSpPr>
      <xdr:grpSpPr>
        <a:xfrm>
          <a:off x="9985009645" y="1058556"/>
          <a:ext cx="4445359" cy="2279997"/>
          <a:chOff x="9913805068" y="1205033"/>
          <a:chExt cx="4387729" cy="2300008"/>
        </a:xfrm>
      </xdr:grpSpPr>
      <xdr:grpSp>
        <xdr:nvGrpSpPr>
          <xdr:cNvPr id="15" name="Group 14">
            <a:extLst>
              <a:ext uri="{FF2B5EF4-FFF2-40B4-BE49-F238E27FC236}">
                <a16:creationId xmlns:a16="http://schemas.microsoft.com/office/drawing/2014/main" id="{00000000-0008-0000-0200-00000F000000}"/>
              </a:ext>
            </a:extLst>
          </xdr:cNvPr>
          <xdr:cNvGrpSpPr/>
        </xdr:nvGrpSpPr>
        <xdr:grpSpPr>
          <a:xfrm>
            <a:off x="9913805068" y="1205033"/>
            <a:ext cx="4387729" cy="2300008"/>
            <a:chOff x="9911590906" y="1154207"/>
            <a:chExt cx="4292680" cy="2300008"/>
          </a:xfrm>
        </xdr:grpSpPr>
        <xdr:grpSp>
          <xdr:nvGrpSpPr>
            <xdr:cNvPr id="6" name="Group 5">
              <a:extLst>
                <a:ext uri="{FF2B5EF4-FFF2-40B4-BE49-F238E27FC236}">
                  <a16:creationId xmlns:a16="http://schemas.microsoft.com/office/drawing/2014/main" id="{00000000-0008-0000-0200-000006000000}"/>
                </a:ext>
              </a:extLst>
            </xdr:cNvPr>
            <xdr:cNvGrpSpPr/>
          </xdr:nvGrpSpPr>
          <xdr:grpSpPr>
            <a:xfrm>
              <a:off x="9911590906" y="1154207"/>
              <a:ext cx="4292680" cy="2300008"/>
              <a:chOff x="9907009793" y="3298169"/>
              <a:chExt cx="4518213" cy="2764214"/>
            </a:xfrm>
          </xdr:grpSpPr>
          <xdr:graphicFrame macro="">
            <xdr:nvGraphicFramePr>
              <xdr:cNvPr id="3" name="Chart 2">
                <a:extLst>
                  <a:ext uri="{FF2B5EF4-FFF2-40B4-BE49-F238E27FC236}">
                    <a16:creationId xmlns:a16="http://schemas.microsoft.com/office/drawing/2014/main" id="{00000000-0008-0000-0200-000003000000}"/>
                  </a:ext>
                </a:extLst>
              </xdr:cNvPr>
              <xdr:cNvGraphicFramePr/>
            </xdr:nvGraphicFramePr>
            <xdr:xfrm>
              <a:off x="9907009793" y="3298169"/>
              <a:ext cx="4518213" cy="2743200"/>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5" name="Chart 4">
                <a:extLst>
                  <a:ext uri="{FF2B5EF4-FFF2-40B4-BE49-F238E27FC236}">
                    <a16:creationId xmlns:a16="http://schemas.microsoft.com/office/drawing/2014/main" id="{00000000-0008-0000-0200-000005000000}"/>
                  </a:ext>
                </a:extLst>
              </xdr:cNvPr>
              <xdr:cNvGraphicFramePr/>
            </xdr:nvGraphicFramePr>
            <xdr:xfrm>
              <a:off x="9907344709" y="3305734"/>
              <a:ext cx="3843615" cy="2756649"/>
            </xdr:xfrm>
            <a:graphic>
              <a:graphicData uri="http://schemas.openxmlformats.org/drawingml/2006/chart">
                <c:chart xmlns:c="http://schemas.openxmlformats.org/drawingml/2006/chart" xmlns:r="http://schemas.openxmlformats.org/officeDocument/2006/relationships" r:id="rId3"/>
              </a:graphicData>
            </a:graphic>
          </xdr:graphicFrame>
        </xdr:grpSp>
        <xdr:sp macro="" textlink="">
          <xdr:nvSpPr>
            <xdr:cNvPr id="13" name="TextBox 12">
              <a:extLst>
                <a:ext uri="{FF2B5EF4-FFF2-40B4-BE49-F238E27FC236}">
                  <a16:creationId xmlns:a16="http://schemas.microsoft.com/office/drawing/2014/main" id="{00000000-0008-0000-0200-00000D000000}"/>
                </a:ext>
              </a:extLst>
            </xdr:cNvPr>
            <xdr:cNvSpPr txBox="1"/>
          </xdr:nvSpPr>
          <xdr:spPr>
            <a:xfrm>
              <a:off x="9912477000" y="2140322"/>
              <a:ext cx="280147" cy="2353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rtl="1"/>
              <a:r>
                <a:rPr lang="fa-IR" sz="1400" b="1">
                  <a:solidFill>
                    <a:sysClr val="windowText" lastClr="000000"/>
                  </a:solidFill>
                </a:rPr>
                <a:t>0</a:t>
              </a:r>
              <a:endParaRPr lang="en-US" sz="1400" b="1">
                <a:solidFill>
                  <a:sysClr val="windowText" lastClr="000000"/>
                </a:solidFill>
              </a:endParaRPr>
            </a:p>
          </xdr:txBody>
        </xdr:sp>
        <xdr:sp macro="" textlink="">
          <xdr:nvSpPr>
            <xdr:cNvPr id="14" name="TextBox 13">
              <a:extLst>
                <a:ext uri="{FF2B5EF4-FFF2-40B4-BE49-F238E27FC236}">
                  <a16:creationId xmlns:a16="http://schemas.microsoft.com/office/drawing/2014/main" id="{00000000-0008-0000-0200-00000E000000}"/>
                </a:ext>
              </a:extLst>
            </xdr:cNvPr>
            <xdr:cNvSpPr txBox="1"/>
          </xdr:nvSpPr>
          <xdr:spPr>
            <a:xfrm>
              <a:off x="9914639737" y="2061883"/>
              <a:ext cx="526673" cy="36979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rtl="1"/>
              <a:r>
                <a:rPr lang="fa-IR" sz="1400" b="1">
                  <a:solidFill>
                    <a:sysClr val="windowText" lastClr="000000"/>
                  </a:solidFill>
                </a:rPr>
                <a:t>40</a:t>
              </a:r>
              <a:endParaRPr lang="en-US" sz="1400" b="1">
                <a:solidFill>
                  <a:sysClr val="windowText" lastClr="000000"/>
                </a:solidFill>
              </a:endParaRPr>
            </a:p>
          </xdr:txBody>
        </xdr:sp>
      </xdr:grpSp>
      <xdr:sp macro="" textlink="">
        <xdr:nvSpPr>
          <xdr:cNvPr id="40" name="TextBox 39">
            <a:extLst>
              <a:ext uri="{FF2B5EF4-FFF2-40B4-BE49-F238E27FC236}">
                <a16:creationId xmlns:a16="http://schemas.microsoft.com/office/drawing/2014/main" id="{00000000-0008-0000-0200-000028000000}"/>
              </a:ext>
            </a:extLst>
          </xdr:cNvPr>
          <xdr:cNvSpPr txBox="1"/>
        </xdr:nvSpPr>
        <xdr:spPr>
          <a:xfrm>
            <a:off x="9916368644" y="2241977"/>
            <a:ext cx="748392" cy="3834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rtl="1"/>
            <a:r>
              <a:rPr lang="fa-IR" sz="900">
                <a:solidFill>
                  <a:schemeClr val="accent6">
                    <a:lumMod val="75000"/>
                  </a:schemeClr>
                </a:solidFill>
                <a:latin typeface="Tahoma" panose="020B0604030504040204" pitchFamily="34" charset="0"/>
                <a:cs typeface="Tahoma" panose="020B0604030504040204" pitchFamily="34" charset="0"/>
              </a:rPr>
              <a:t>برون</a:t>
            </a:r>
            <a:r>
              <a:rPr lang="fa-IR" sz="900" baseline="0">
                <a:solidFill>
                  <a:schemeClr val="accent6">
                    <a:lumMod val="75000"/>
                  </a:schemeClr>
                </a:solidFill>
                <a:latin typeface="Tahoma" panose="020B0604030504040204" pitchFamily="34" charset="0"/>
                <a:cs typeface="Tahoma" panose="020B0604030504040204" pitchFamily="34" charset="0"/>
              </a:rPr>
              <a:t> گرا</a:t>
            </a:r>
            <a:endParaRPr lang="en-US" sz="900">
              <a:solidFill>
                <a:schemeClr val="accent6">
                  <a:lumMod val="75000"/>
                </a:schemeClr>
              </a:solidFill>
              <a:latin typeface="Tahoma" panose="020B0604030504040204" pitchFamily="34" charset="0"/>
              <a:cs typeface="Tahoma" panose="020B0604030504040204" pitchFamily="34" charset="0"/>
            </a:endParaRPr>
          </a:p>
        </xdr:txBody>
      </xdr:sp>
      <xdr:sp macro="" textlink="">
        <xdr:nvSpPr>
          <xdr:cNvPr id="41" name="TextBox 40">
            <a:extLst>
              <a:ext uri="{FF2B5EF4-FFF2-40B4-BE49-F238E27FC236}">
                <a16:creationId xmlns:a16="http://schemas.microsoft.com/office/drawing/2014/main" id="{00000000-0008-0000-0200-000029000000}"/>
              </a:ext>
            </a:extLst>
          </xdr:cNvPr>
          <xdr:cNvSpPr txBox="1"/>
        </xdr:nvSpPr>
        <xdr:spPr>
          <a:xfrm>
            <a:off x="9914900673" y="2230771"/>
            <a:ext cx="748392" cy="3834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rtl="1"/>
            <a:r>
              <a:rPr lang="fa-IR" sz="900" baseline="0">
                <a:solidFill>
                  <a:schemeClr val="accent6">
                    <a:lumMod val="75000"/>
                  </a:schemeClr>
                </a:solidFill>
                <a:latin typeface="Tahoma" panose="020B0604030504040204" pitchFamily="34" charset="0"/>
                <a:cs typeface="Tahoma" panose="020B0604030504040204" pitchFamily="34" charset="0"/>
              </a:rPr>
              <a:t>درون گرا</a:t>
            </a:r>
            <a:endParaRPr lang="en-US" sz="900">
              <a:solidFill>
                <a:schemeClr val="accent6">
                  <a:lumMod val="75000"/>
                </a:schemeClr>
              </a:solidFill>
              <a:latin typeface="Tahoma" panose="020B0604030504040204" pitchFamily="34" charset="0"/>
              <a:cs typeface="Tahoma" panose="020B0604030504040204" pitchFamily="34" charset="0"/>
            </a:endParaRPr>
          </a:p>
        </xdr:txBody>
      </xdr:sp>
    </xdr:grpSp>
    <xdr:clientData/>
  </xdr:twoCellAnchor>
  <xdr:twoCellAnchor>
    <xdr:from>
      <xdr:col>6</xdr:col>
      <xdr:colOff>50429</xdr:colOff>
      <xdr:row>5</xdr:row>
      <xdr:rowOff>115262</xdr:rowOff>
    </xdr:from>
    <xdr:to>
      <xdr:col>11</xdr:col>
      <xdr:colOff>339407</xdr:colOff>
      <xdr:row>10</xdr:row>
      <xdr:rowOff>599918</xdr:rowOff>
    </xdr:to>
    <xdr:grpSp>
      <xdr:nvGrpSpPr>
        <xdr:cNvPr id="45" name="Group 44">
          <a:extLst>
            <a:ext uri="{FF2B5EF4-FFF2-40B4-BE49-F238E27FC236}">
              <a16:creationId xmlns:a16="http://schemas.microsoft.com/office/drawing/2014/main" id="{00000000-0008-0000-0200-00002D000000}"/>
            </a:ext>
          </a:extLst>
        </xdr:cNvPr>
        <xdr:cNvGrpSpPr/>
      </xdr:nvGrpSpPr>
      <xdr:grpSpPr>
        <a:xfrm>
          <a:off x="9981950240" y="1011733"/>
          <a:ext cx="4358954" cy="2277597"/>
          <a:chOff x="9908439652" y="1022938"/>
          <a:chExt cx="4244654" cy="2300009"/>
        </a:xfrm>
      </xdr:grpSpPr>
      <xdr:grpSp>
        <xdr:nvGrpSpPr>
          <xdr:cNvPr id="16" name="Group 15">
            <a:extLst>
              <a:ext uri="{FF2B5EF4-FFF2-40B4-BE49-F238E27FC236}">
                <a16:creationId xmlns:a16="http://schemas.microsoft.com/office/drawing/2014/main" id="{00000000-0008-0000-0200-000010000000}"/>
              </a:ext>
            </a:extLst>
          </xdr:cNvPr>
          <xdr:cNvGrpSpPr/>
        </xdr:nvGrpSpPr>
        <xdr:grpSpPr>
          <a:xfrm>
            <a:off x="9908439652" y="1022938"/>
            <a:ext cx="4244654" cy="2300009"/>
            <a:chOff x="9911590906" y="1154207"/>
            <a:chExt cx="4292680" cy="2300009"/>
          </a:xfrm>
        </xdr:grpSpPr>
        <xdr:grpSp>
          <xdr:nvGrpSpPr>
            <xdr:cNvPr id="17" name="Group 16">
              <a:extLst>
                <a:ext uri="{FF2B5EF4-FFF2-40B4-BE49-F238E27FC236}">
                  <a16:creationId xmlns:a16="http://schemas.microsoft.com/office/drawing/2014/main" id="{00000000-0008-0000-0200-000011000000}"/>
                </a:ext>
              </a:extLst>
            </xdr:cNvPr>
            <xdr:cNvGrpSpPr/>
          </xdr:nvGrpSpPr>
          <xdr:grpSpPr>
            <a:xfrm>
              <a:off x="9911590906" y="1154207"/>
              <a:ext cx="4292680" cy="2300009"/>
              <a:chOff x="9907009793" y="3298169"/>
              <a:chExt cx="4518213" cy="2764215"/>
            </a:xfrm>
          </xdr:grpSpPr>
          <xdr:graphicFrame macro="">
            <xdr:nvGraphicFramePr>
              <xdr:cNvPr id="20" name="Chart 19">
                <a:extLst>
                  <a:ext uri="{FF2B5EF4-FFF2-40B4-BE49-F238E27FC236}">
                    <a16:creationId xmlns:a16="http://schemas.microsoft.com/office/drawing/2014/main" id="{00000000-0008-0000-0200-000014000000}"/>
                  </a:ext>
                </a:extLst>
              </xdr:cNvPr>
              <xdr:cNvGraphicFramePr/>
            </xdr:nvGraphicFramePr>
            <xdr:xfrm>
              <a:off x="9907009793" y="3298169"/>
              <a:ext cx="4518213" cy="2743200"/>
            </xdr:xfrm>
            <a:graphic>
              <a:graphicData uri="http://schemas.openxmlformats.org/drawingml/2006/chart">
                <c:chart xmlns:c="http://schemas.openxmlformats.org/drawingml/2006/chart" xmlns:r="http://schemas.openxmlformats.org/officeDocument/2006/relationships" r:id="rId4"/>
              </a:graphicData>
            </a:graphic>
          </xdr:graphicFrame>
          <xdr:graphicFrame macro="">
            <xdr:nvGraphicFramePr>
              <xdr:cNvPr id="21" name="Chart 20">
                <a:extLst>
                  <a:ext uri="{FF2B5EF4-FFF2-40B4-BE49-F238E27FC236}">
                    <a16:creationId xmlns:a16="http://schemas.microsoft.com/office/drawing/2014/main" id="{00000000-0008-0000-0200-000015000000}"/>
                  </a:ext>
                </a:extLst>
              </xdr:cNvPr>
              <xdr:cNvGraphicFramePr/>
            </xdr:nvGraphicFramePr>
            <xdr:xfrm>
              <a:off x="9907344499" y="3305735"/>
              <a:ext cx="3843615" cy="2756649"/>
            </xdr:xfrm>
            <a:graphic>
              <a:graphicData uri="http://schemas.openxmlformats.org/drawingml/2006/chart">
                <c:chart xmlns:c="http://schemas.openxmlformats.org/drawingml/2006/chart" xmlns:r="http://schemas.openxmlformats.org/officeDocument/2006/relationships" r:id="rId5"/>
              </a:graphicData>
            </a:graphic>
          </xdr:graphicFrame>
        </xdr:grpSp>
        <xdr:sp macro="" textlink="">
          <xdr:nvSpPr>
            <xdr:cNvPr id="18" name="TextBox 17">
              <a:extLst>
                <a:ext uri="{FF2B5EF4-FFF2-40B4-BE49-F238E27FC236}">
                  <a16:creationId xmlns:a16="http://schemas.microsoft.com/office/drawing/2014/main" id="{00000000-0008-0000-0200-000012000000}"/>
                </a:ext>
              </a:extLst>
            </xdr:cNvPr>
            <xdr:cNvSpPr txBox="1"/>
          </xdr:nvSpPr>
          <xdr:spPr>
            <a:xfrm>
              <a:off x="9912477000" y="2140322"/>
              <a:ext cx="280147" cy="2353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rtl="1"/>
              <a:r>
                <a:rPr lang="fa-IR" sz="1400" b="1">
                  <a:solidFill>
                    <a:sysClr val="windowText" lastClr="000000"/>
                  </a:solidFill>
                </a:rPr>
                <a:t>0</a:t>
              </a:r>
              <a:endParaRPr lang="en-US" sz="1400" b="1">
                <a:solidFill>
                  <a:sysClr val="windowText" lastClr="000000"/>
                </a:solidFill>
              </a:endParaRPr>
            </a:p>
          </xdr:txBody>
        </xdr:sp>
        <xdr:sp macro="" textlink="">
          <xdr:nvSpPr>
            <xdr:cNvPr id="19" name="TextBox 18">
              <a:extLst>
                <a:ext uri="{FF2B5EF4-FFF2-40B4-BE49-F238E27FC236}">
                  <a16:creationId xmlns:a16="http://schemas.microsoft.com/office/drawing/2014/main" id="{00000000-0008-0000-0200-000013000000}"/>
                </a:ext>
              </a:extLst>
            </xdr:cNvPr>
            <xdr:cNvSpPr txBox="1"/>
          </xdr:nvSpPr>
          <xdr:spPr>
            <a:xfrm>
              <a:off x="9914639737" y="2061883"/>
              <a:ext cx="526673" cy="36979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rtl="1"/>
              <a:r>
                <a:rPr lang="fa-IR" sz="1400" b="1">
                  <a:solidFill>
                    <a:sysClr val="windowText" lastClr="000000"/>
                  </a:solidFill>
                </a:rPr>
                <a:t>45</a:t>
              </a:r>
              <a:endParaRPr lang="en-US" sz="1400" b="1">
                <a:solidFill>
                  <a:sysClr val="windowText" lastClr="000000"/>
                </a:solidFill>
              </a:endParaRPr>
            </a:p>
          </xdr:txBody>
        </xdr:sp>
      </xdr:grpSp>
      <xdr:sp macro="" textlink="">
        <xdr:nvSpPr>
          <xdr:cNvPr id="43" name="TextBox 42">
            <a:extLst>
              <a:ext uri="{FF2B5EF4-FFF2-40B4-BE49-F238E27FC236}">
                <a16:creationId xmlns:a16="http://schemas.microsoft.com/office/drawing/2014/main" id="{00000000-0008-0000-0200-00002B000000}"/>
              </a:ext>
            </a:extLst>
          </xdr:cNvPr>
          <xdr:cNvSpPr txBox="1"/>
        </xdr:nvSpPr>
        <xdr:spPr>
          <a:xfrm>
            <a:off x="9909440686" y="2095500"/>
            <a:ext cx="739108" cy="3838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rtl="1"/>
            <a:r>
              <a:rPr lang="fa-IR" sz="900" baseline="0">
                <a:solidFill>
                  <a:schemeClr val="accent6">
                    <a:lumMod val="75000"/>
                  </a:schemeClr>
                </a:solidFill>
                <a:latin typeface="Tahoma" panose="020B0604030504040204" pitchFamily="34" charset="0"/>
                <a:cs typeface="Tahoma" panose="020B0604030504040204" pitchFamily="34" charset="0"/>
              </a:rPr>
              <a:t>فرد گرا</a:t>
            </a:r>
            <a:endParaRPr lang="en-US" sz="900">
              <a:solidFill>
                <a:schemeClr val="accent6">
                  <a:lumMod val="75000"/>
                </a:schemeClr>
              </a:solidFill>
              <a:latin typeface="Tahoma" panose="020B0604030504040204" pitchFamily="34" charset="0"/>
              <a:cs typeface="Tahoma" panose="020B0604030504040204" pitchFamily="34" charset="0"/>
            </a:endParaRPr>
          </a:p>
        </xdr:txBody>
      </xdr:sp>
      <xdr:sp macro="" textlink="">
        <xdr:nvSpPr>
          <xdr:cNvPr id="44" name="TextBox 43">
            <a:extLst>
              <a:ext uri="{FF2B5EF4-FFF2-40B4-BE49-F238E27FC236}">
                <a16:creationId xmlns:a16="http://schemas.microsoft.com/office/drawing/2014/main" id="{00000000-0008-0000-0200-00002C000000}"/>
              </a:ext>
            </a:extLst>
          </xdr:cNvPr>
          <xdr:cNvSpPr txBox="1"/>
        </xdr:nvSpPr>
        <xdr:spPr>
          <a:xfrm>
            <a:off x="9910953481" y="2095500"/>
            <a:ext cx="739108" cy="3838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rtl="1"/>
            <a:r>
              <a:rPr lang="fa-IR" sz="900" baseline="0">
                <a:solidFill>
                  <a:schemeClr val="accent6">
                    <a:lumMod val="75000"/>
                  </a:schemeClr>
                </a:solidFill>
                <a:latin typeface="Tahoma" panose="020B0604030504040204" pitchFamily="34" charset="0"/>
                <a:cs typeface="Tahoma" panose="020B0604030504040204" pitchFamily="34" charset="0"/>
              </a:rPr>
              <a:t>جمع گرا</a:t>
            </a:r>
            <a:endParaRPr lang="en-US" sz="900">
              <a:solidFill>
                <a:schemeClr val="accent6">
                  <a:lumMod val="75000"/>
                </a:schemeClr>
              </a:solidFill>
              <a:latin typeface="Tahoma" panose="020B0604030504040204" pitchFamily="34" charset="0"/>
              <a:cs typeface="Tahoma" panose="020B0604030504040204" pitchFamily="34" charset="0"/>
            </a:endParaRPr>
          </a:p>
        </xdr:txBody>
      </xdr:sp>
    </xdr:grpSp>
    <xdr:clientData/>
  </xdr:twoCellAnchor>
  <xdr:twoCellAnchor>
    <xdr:from>
      <xdr:col>9</xdr:col>
      <xdr:colOff>44825</xdr:colOff>
      <xdr:row>5</xdr:row>
      <xdr:rowOff>115263</xdr:rowOff>
    </xdr:from>
    <xdr:to>
      <xdr:col>14</xdr:col>
      <xdr:colOff>333803</xdr:colOff>
      <xdr:row>10</xdr:row>
      <xdr:rowOff>599919</xdr:rowOff>
    </xdr:to>
    <xdr:grpSp>
      <xdr:nvGrpSpPr>
        <xdr:cNvPr id="48" name="Group 47">
          <a:extLst>
            <a:ext uri="{FF2B5EF4-FFF2-40B4-BE49-F238E27FC236}">
              <a16:creationId xmlns:a16="http://schemas.microsoft.com/office/drawing/2014/main" id="{00000000-0008-0000-0200-000030000000}"/>
            </a:ext>
          </a:extLst>
        </xdr:cNvPr>
        <xdr:cNvGrpSpPr/>
      </xdr:nvGrpSpPr>
      <xdr:grpSpPr>
        <a:xfrm>
          <a:off x="9978818197" y="1011734"/>
          <a:ext cx="4358954" cy="2277597"/>
          <a:chOff x="9905318815" y="1034145"/>
          <a:chExt cx="4244654" cy="2300009"/>
        </a:xfrm>
      </xdr:grpSpPr>
      <xdr:grpSp>
        <xdr:nvGrpSpPr>
          <xdr:cNvPr id="22" name="Group 21">
            <a:extLst>
              <a:ext uri="{FF2B5EF4-FFF2-40B4-BE49-F238E27FC236}">
                <a16:creationId xmlns:a16="http://schemas.microsoft.com/office/drawing/2014/main" id="{00000000-0008-0000-0200-000016000000}"/>
              </a:ext>
            </a:extLst>
          </xdr:cNvPr>
          <xdr:cNvGrpSpPr/>
        </xdr:nvGrpSpPr>
        <xdr:grpSpPr>
          <a:xfrm>
            <a:off x="9905318815" y="1034145"/>
            <a:ext cx="4244654" cy="2300009"/>
            <a:chOff x="9911590906" y="1154207"/>
            <a:chExt cx="4292680" cy="2300009"/>
          </a:xfrm>
        </xdr:grpSpPr>
        <xdr:grpSp>
          <xdr:nvGrpSpPr>
            <xdr:cNvPr id="23" name="Group 22">
              <a:extLst>
                <a:ext uri="{FF2B5EF4-FFF2-40B4-BE49-F238E27FC236}">
                  <a16:creationId xmlns:a16="http://schemas.microsoft.com/office/drawing/2014/main" id="{00000000-0008-0000-0200-000017000000}"/>
                </a:ext>
              </a:extLst>
            </xdr:cNvPr>
            <xdr:cNvGrpSpPr/>
          </xdr:nvGrpSpPr>
          <xdr:grpSpPr>
            <a:xfrm>
              <a:off x="9911590906" y="1154207"/>
              <a:ext cx="4292680" cy="2300009"/>
              <a:chOff x="9907009793" y="3298169"/>
              <a:chExt cx="4518213" cy="2764215"/>
            </a:xfrm>
          </xdr:grpSpPr>
          <xdr:graphicFrame macro="">
            <xdr:nvGraphicFramePr>
              <xdr:cNvPr id="26" name="Chart 25">
                <a:extLst>
                  <a:ext uri="{FF2B5EF4-FFF2-40B4-BE49-F238E27FC236}">
                    <a16:creationId xmlns:a16="http://schemas.microsoft.com/office/drawing/2014/main" id="{00000000-0008-0000-0200-00001A000000}"/>
                  </a:ext>
                </a:extLst>
              </xdr:cNvPr>
              <xdr:cNvGraphicFramePr/>
            </xdr:nvGraphicFramePr>
            <xdr:xfrm>
              <a:off x="9907009793" y="3298169"/>
              <a:ext cx="4518213" cy="2743200"/>
            </xdr:xfrm>
            <a:graphic>
              <a:graphicData uri="http://schemas.openxmlformats.org/drawingml/2006/chart">
                <c:chart xmlns:c="http://schemas.openxmlformats.org/drawingml/2006/chart" xmlns:r="http://schemas.openxmlformats.org/officeDocument/2006/relationships" r:id="rId6"/>
              </a:graphicData>
            </a:graphic>
          </xdr:graphicFrame>
          <xdr:graphicFrame macro="">
            <xdr:nvGraphicFramePr>
              <xdr:cNvPr id="27" name="Chart 26">
                <a:extLst>
                  <a:ext uri="{FF2B5EF4-FFF2-40B4-BE49-F238E27FC236}">
                    <a16:creationId xmlns:a16="http://schemas.microsoft.com/office/drawing/2014/main" id="{00000000-0008-0000-0200-00001B000000}"/>
                  </a:ext>
                </a:extLst>
              </xdr:cNvPr>
              <xdr:cNvGraphicFramePr/>
            </xdr:nvGraphicFramePr>
            <xdr:xfrm>
              <a:off x="9907344499" y="3305735"/>
              <a:ext cx="3843615" cy="2756649"/>
            </xdr:xfrm>
            <a:graphic>
              <a:graphicData uri="http://schemas.openxmlformats.org/drawingml/2006/chart">
                <c:chart xmlns:c="http://schemas.openxmlformats.org/drawingml/2006/chart" xmlns:r="http://schemas.openxmlformats.org/officeDocument/2006/relationships" r:id="rId7"/>
              </a:graphicData>
            </a:graphic>
          </xdr:graphicFrame>
        </xdr:grpSp>
        <xdr:sp macro="" textlink="">
          <xdr:nvSpPr>
            <xdr:cNvPr id="24" name="TextBox 23">
              <a:extLst>
                <a:ext uri="{FF2B5EF4-FFF2-40B4-BE49-F238E27FC236}">
                  <a16:creationId xmlns:a16="http://schemas.microsoft.com/office/drawing/2014/main" id="{00000000-0008-0000-0200-000018000000}"/>
                </a:ext>
              </a:extLst>
            </xdr:cNvPr>
            <xdr:cNvSpPr txBox="1"/>
          </xdr:nvSpPr>
          <xdr:spPr>
            <a:xfrm>
              <a:off x="9912477000" y="2140322"/>
              <a:ext cx="280147" cy="2353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rtl="1"/>
              <a:r>
                <a:rPr lang="fa-IR" sz="1400" b="1">
                  <a:solidFill>
                    <a:sysClr val="windowText" lastClr="000000"/>
                  </a:solidFill>
                </a:rPr>
                <a:t>0</a:t>
              </a:r>
              <a:endParaRPr lang="en-US" sz="1400" b="1">
                <a:solidFill>
                  <a:sysClr val="windowText" lastClr="000000"/>
                </a:solidFill>
              </a:endParaRPr>
            </a:p>
          </xdr:txBody>
        </xdr:sp>
        <xdr:sp macro="" textlink="">
          <xdr:nvSpPr>
            <xdr:cNvPr id="25" name="TextBox 24">
              <a:extLst>
                <a:ext uri="{FF2B5EF4-FFF2-40B4-BE49-F238E27FC236}">
                  <a16:creationId xmlns:a16="http://schemas.microsoft.com/office/drawing/2014/main" id="{00000000-0008-0000-0200-000019000000}"/>
                </a:ext>
              </a:extLst>
            </xdr:cNvPr>
            <xdr:cNvSpPr txBox="1"/>
          </xdr:nvSpPr>
          <xdr:spPr>
            <a:xfrm>
              <a:off x="9914639737" y="2061883"/>
              <a:ext cx="526673" cy="36979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rtl="1"/>
              <a:r>
                <a:rPr lang="fa-IR" sz="1400" b="1">
                  <a:solidFill>
                    <a:sysClr val="windowText" lastClr="000000"/>
                  </a:solidFill>
                </a:rPr>
                <a:t>45</a:t>
              </a:r>
              <a:endParaRPr lang="en-US" sz="1400" b="1">
                <a:solidFill>
                  <a:sysClr val="windowText" lastClr="000000"/>
                </a:solidFill>
              </a:endParaRPr>
            </a:p>
          </xdr:txBody>
        </xdr:sp>
      </xdr:grpSp>
      <xdr:sp macro="" textlink="">
        <xdr:nvSpPr>
          <xdr:cNvPr id="46" name="TextBox 45">
            <a:extLst>
              <a:ext uri="{FF2B5EF4-FFF2-40B4-BE49-F238E27FC236}">
                <a16:creationId xmlns:a16="http://schemas.microsoft.com/office/drawing/2014/main" id="{00000000-0008-0000-0200-00002E000000}"/>
              </a:ext>
            </a:extLst>
          </xdr:cNvPr>
          <xdr:cNvSpPr txBox="1"/>
        </xdr:nvSpPr>
        <xdr:spPr>
          <a:xfrm>
            <a:off x="9906190977" y="2095500"/>
            <a:ext cx="1108903" cy="3838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rtl="1"/>
            <a:r>
              <a:rPr lang="fa-IR" sz="800" baseline="0">
                <a:solidFill>
                  <a:schemeClr val="accent6">
                    <a:lumMod val="75000"/>
                  </a:schemeClr>
                </a:solidFill>
                <a:latin typeface="Tahoma" panose="020B0604030504040204" pitchFamily="34" charset="0"/>
                <a:cs typeface="Tahoma" panose="020B0604030504040204" pitchFamily="34" charset="0"/>
              </a:rPr>
              <a:t>وظیفه شناسی کم</a:t>
            </a:r>
            <a:endParaRPr lang="en-US" sz="800">
              <a:solidFill>
                <a:schemeClr val="accent6">
                  <a:lumMod val="75000"/>
                </a:schemeClr>
              </a:solidFill>
              <a:latin typeface="Tahoma" panose="020B0604030504040204" pitchFamily="34" charset="0"/>
              <a:cs typeface="Tahoma" panose="020B0604030504040204" pitchFamily="34" charset="0"/>
            </a:endParaRPr>
          </a:p>
        </xdr:txBody>
      </xdr:sp>
      <xdr:sp macro="" textlink="">
        <xdr:nvSpPr>
          <xdr:cNvPr id="47" name="TextBox 46">
            <a:extLst>
              <a:ext uri="{FF2B5EF4-FFF2-40B4-BE49-F238E27FC236}">
                <a16:creationId xmlns:a16="http://schemas.microsoft.com/office/drawing/2014/main" id="{00000000-0008-0000-0200-00002F000000}"/>
              </a:ext>
            </a:extLst>
          </xdr:cNvPr>
          <xdr:cNvSpPr txBox="1"/>
        </xdr:nvSpPr>
        <xdr:spPr>
          <a:xfrm>
            <a:off x="9907636536" y="2106706"/>
            <a:ext cx="1108904" cy="3838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rtl="1"/>
            <a:r>
              <a:rPr lang="fa-IR" sz="800" baseline="0">
                <a:solidFill>
                  <a:schemeClr val="accent6">
                    <a:lumMod val="75000"/>
                  </a:schemeClr>
                </a:solidFill>
                <a:latin typeface="Tahoma" panose="020B0604030504040204" pitchFamily="34" charset="0"/>
                <a:cs typeface="Tahoma" panose="020B0604030504040204" pitchFamily="34" charset="0"/>
              </a:rPr>
              <a:t>وظیفه شناسی زیاد</a:t>
            </a:r>
            <a:endParaRPr lang="en-US" sz="800">
              <a:solidFill>
                <a:schemeClr val="accent6">
                  <a:lumMod val="75000"/>
                </a:schemeClr>
              </a:solidFill>
              <a:latin typeface="Tahoma" panose="020B0604030504040204" pitchFamily="34" charset="0"/>
              <a:cs typeface="Tahoma" panose="020B0604030504040204" pitchFamily="34" charset="0"/>
            </a:endParaRPr>
          </a:p>
        </xdr:txBody>
      </xdr:sp>
    </xdr:grpSp>
    <xdr:clientData/>
  </xdr:twoCellAnchor>
  <xdr:twoCellAnchor>
    <xdr:from>
      <xdr:col>3</xdr:col>
      <xdr:colOff>304961</xdr:colOff>
      <xdr:row>11</xdr:row>
      <xdr:rowOff>171291</xdr:rowOff>
    </xdr:from>
    <xdr:to>
      <xdr:col>8</xdr:col>
      <xdr:colOff>427453</xdr:colOff>
      <xdr:row>15</xdr:row>
      <xdr:rowOff>591911</xdr:rowOff>
    </xdr:to>
    <xdr:grpSp>
      <xdr:nvGrpSpPr>
        <xdr:cNvPr id="51" name="Group 50">
          <a:extLst>
            <a:ext uri="{FF2B5EF4-FFF2-40B4-BE49-F238E27FC236}">
              <a16:creationId xmlns:a16="http://schemas.microsoft.com/office/drawing/2014/main" id="{00000000-0008-0000-0200-000033000000}"/>
            </a:ext>
          </a:extLst>
        </xdr:cNvPr>
        <xdr:cNvGrpSpPr/>
      </xdr:nvGrpSpPr>
      <xdr:grpSpPr>
        <a:xfrm>
          <a:off x="9984999841" y="4160585"/>
          <a:ext cx="4380727" cy="2276314"/>
          <a:chOff x="9911433223" y="3107232"/>
          <a:chExt cx="4268668" cy="2292003"/>
        </a:xfrm>
      </xdr:grpSpPr>
      <xdr:grpSp>
        <xdr:nvGrpSpPr>
          <xdr:cNvPr id="28" name="Group 27">
            <a:extLst>
              <a:ext uri="{FF2B5EF4-FFF2-40B4-BE49-F238E27FC236}">
                <a16:creationId xmlns:a16="http://schemas.microsoft.com/office/drawing/2014/main" id="{00000000-0008-0000-0200-00001C000000}"/>
              </a:ext>
            </a:extLst>
          </xdr:cNvPr>
          <xdr:cNvGrpSpPr/>
        </xdr:nvGrpSpPr>
        <xdr:grpSpPr>
          <a:xfrm>
            <a:off x="9911433223" y="3107232"/>
            <a:ext cx="4268668" cy="2292003"/>
            <a:chOff x="9911590906" y="1154207"/>
            <a:chExt cx="4292680" cy="2300008"/>
          </a:xfrm>
        </xdr:grpSpPr>
        <xdr:grpSp>
          <xdr:nvGrpSpPr>
            <xdr:cNvPr id="29" name="Group 28">
              <a:extLst>
                <a:ext uri="{FF2B5EF4-FFF2-40B4-BE49-F238E27FC236}">
                  <a16:creationId xmlns:a16="http://schemas.microsoft.com/office/drawing/2014/main" id="{00000000-0008-0000-0200-00001D000000}"/>
                </a:ext>
              </a:extLst>
            </xdr:cNvPr>
            <xdr:cNvGrpSpPr/>
          </xdr:nvGrpSpPr>
          <xdr:grpSpPr>
            <a:xfrm>
              <a:off x="9911590906" y="1154207"/>
              <a:ext cx="4292680" cy="2300008"/>
              <a:chOff x="9907009793" y="3298169"/>
              <a:chExt cx="4518213" cy="2764214"/>
            </a:xfrm>
          </xdr:grpSpPr>
          <xdr:graphicFrame macro="">
            <xdr:nvGraphicFramePr>
              <xdr:cNvPr id="32" name="Chart 31">
                <a:extLst>
                  <a:ext uri="{FF2B5EF4-FFF2-40B4-BE49-F238E27FC236}">
                    <a16:creationId xmlns:a16="http://schemas.microsoft.com/office/drawing/2014/main" id="{00000000-0008-0000-0200-000020000000}"/>
                  </a:ext>
                </a:extLst>
              </xdr:cNvPr>
              <xdr:cNvGraphicFramePr/>
            </xdr:nvGraphicFramePr>
            <xdr:xfrm>
              <a:off x="9907009793" y="3298169"/>
              <a:ext cx="4518213" cy="2743200"/>
            </xdr:xfrm>
            <a:graphic>
              <a:graphicData uri="http://schemas.openxmlformats.org/drawingml/2006/chart">
                <c:chart xmlns:c="http://schemas.openxmlformats.org/drawingml/2006/chart" xmlns:r="http://schemas.openxmlformats.org/officeDocument/2006/relationships" r:id="rId8"/>
              </a:graphicData>
            </a:graphic>
          </xdr:graphicFrame>
          <xdr:graphicFrame macro="">
            <xdr:nvGraphicFramePr>
              <xdr:cNvPr id="33" name="Chart 32">
                <a:extLst>
                  <a:ext uri="{FF2B5EF4-FFF2-40B4-BE49-F238E27FC236}">
                    <a16:creationId xmlns:a16="http://schemas.microsoft.com/office/drawing/2014/main" id="{00000000-0008-0000-0200-000021000000}"/>
                  </a:ext>
                </a:extLst>
              </xdr:cNvPr>
              <xdr:cNvGraphicFramePr/>
            </xdr:nvGraphicFramePr>
            <xdr:xfrm>
              <a:off x="9907344709" y="3305734"/>
              <a:ext cx="3843615" cy="2756649"/>
            </xdr:xfrm>
            <a:graphic>
              <a:graphicData uri="http://schemas.openxmlformats.org/drawingml/2006/chart">
                <c:chart xmlns:c="http://schemas.openxmlformats.org/drawingml/2006/chart" xmlns:r="http://schemas.openxmlformats.org/officeDocument/2006/relationships" r:id="rId9"/>
              </a:graphicData>
            </a:graphic>
          </xdr:graphicFrame>
        </xdr:grpSp>
        <xdr:sp macro="" textlink="">
          <xdr:nvSpPr>
            <xdr:cNvPr id="30" name="TextBox 29">
              <a:extLst>
                <a:ext uri="{FF2B5EF4-FFF2-40B4-BE49-F238E27FC236}">
                  <a16:creationId xmlns:a16="http://schemas.microsoft.com/office/drawing/2014/main" id="{00000000-0008-0000-0200-00001E000000}"/>
                </a:ext>
              </a:extLst>
            </xdr:cNvPr>
            <xdr:cNvSpPr txBox="1"/>
          </xdr:nvSpPr>
          <xdr:spPr>
            <a:xfrm>
              <a:off x="9912477000" y="2140322"/>
              <a:ext cx="280147" cy="2353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rtl="1"/>
              <a:r>
                <a:rPr lang="fa-IR" sz="1400" b="1">
                  <a:solidFill>
                    <a:sysClr val="windowText" lastClr="000000"/>
                  </a:solidFill>
                </a:rPr>
                <a:t>0</a:t>
              </a:r>
              <a:endParaRPr lang="en-US" sz="1400" b="1">
                <a:solidFill>
                  <a:sysClr val="windowText" lastClr="000000"/>
                </a:solidFill>
              </a:endParaRPr>
            </a:p>
          </xdr:txBody>
        </xdr:sp>
        <xdr:sp macro="" textlink="">
          <xdr:nvSpPr>
            <xdr:cNvPr id="31" name="TextBox 30">
              <a:extLst>
                <a:ext uri="{FF2B5EF4-FFF2-40B4-BE49-F238E27FC236}">
                  <a16:creationId xmlns:a16="http://schemas.microsoft.com/office/drawing/2014/main" id="{00000000-0008-0000-0200-00001F000000}"/>
                </a:ext>
              </a:extLst>
            </xdr:cNvPr>
            <xdr:cNvSpPr txBox="1"/>
          </xdr:nvSpPr>
          <xdr:spPr>
            <a:xfrm>
              <a:off x="9914639737" y="2061883"/>
              <a:ext cx="526673" cy="36979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rtl="1"/>
              <a:r>
                <a:rPr lang="fa-IR" sz="1400" b="1">
                  <a:solidFill>
                    <a:sysClr val="windowText" lastClr="000000"/>
                  </a:solidFill>
                </a:rPr>
                <a:t>40</a:t>
              </a:r>
              <a:endParaRPr lang="en-US" sz="1400" b="1">
                <a:solidFill>
                  <a:sysClr val="windowText" lastClr="000000"/>
                </a:solidFill>
              </a:endParaRPr>
            </a:p>
          </xdr:txBody>
        </xdr:sp>
      </xdr:grpSp>
      <xdr:sp macro="" textlink="">
        <xdr:nvSpPr>
          <xdr:cNvPr id="49" name="TextBox 48">
            <a:extLst>
              <a:ext uri="{FF2B5EF4-FFF2-40B4-BE49-F238E27FC236}">
                <a16:creationId xmlns:a16="http://schemas.microsoft.com/office/drawing/2014/main" id="{00000000-0008-0000-0200-000031000000}"/>
              </a:ext>
            </a:extLst>
          </xdr:cNvPr>
          <xdr:cNvSpPr txBox="1"/>
        </xdr:nvSpPr>
        <xdr:spPr>
          <a:xfrm>
            <a:off x="9913956657" y="4146188"/>
            <a:ext cx="739108" cy="3838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rtl="1"/>
            <a:r>
              <a:rPr lang="fa-IR" sz="900">
                <a:solidFill>
                  <a:schemeClr val="accent6">
                    <a:lumMod val="75000"/>
                  </a:schemeClr>
                </a:solidFill>
                <a:latin typeface="Tahoma" panose="020B0604030504040204" pitchFamily="34" charset="0"/>
                <a:cs typeface="Tahoma" panose="020B0604030504040204" pitchFamily="34" charset="0"/>
              </a:rPr>
              <a:t>عصبی</a:t>
            </a:r>
            <a:endParaRPr lang="en-US" sz="900">
              <a:solidFill>
                <a:schemeClr val="accent6">
                  <a:lumMod val="75000"/>
                </a:schemeClr>
              </a:solidFill>
              <a:latin typeface="Tahoma" panose="020B0604030504040204" pitchFamily="34" charset="0"/>
              <a:cs typeface="Tahoma" panose="020B0604030504040204" pitchFamily="34" charset="0"/>
            </a:endParaRPr>
          </a:p>
        </xdr:txBody>
      </xdr:sp>
      <xdr:sp macro="" textlink="">
        <xdr:nvSpPr>
          <xdr:cNvPr id="50" name="TextBox 49">
            <a:extLst>
              <a:ext uri="{FF2B5EF4-FFF2-40B4-BE49-F238E27FC236}">
                <a16:creationId xmlns:a16="http://schemas.microsoft.com/office/drawing/2014/main" id="{00000000-0008-0000-0200-000032000000}"/>
              </a:ext>
            </a:extLst>
          </xdr:cNvPr>
          <xdr:cNvSpPr txBox="1"/>
        </xdr:nvSpPr>
        <xdr:spPr>
          <a:xfrm>
            <a:off x="9912450866" y="4168589"/>
            <a:ext cx="739108" cy="3838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rtl="1"/>
            <a:r>
              <a:rPr lang="fa-IR" sz="900" baseline="0">
                <a:solidFill>
                  <a:schemeClr val="accent6">
                    <a:lumMod val="75000"/>
                  </a:schemeClr>
                </a:solidFill>
                <a:latin typeface="Tahoma" panose="020B0604030504040204" pitchFamily="34" charset="0"/>
                <a:cs typeface="Tahoma" panose="020B0604030504040204" pitchFamily="34" charset="0"/>
              </a:rPr>
              <a:t>آرام</a:t>
            </a:r>
            <a:endParaRPr lang="en-US" sz="900">
              <a:solidFill>
                <a:schemeClr val="accent6">
                  <a:lumMod val="75000"/>
                </a:schemeClr>
              </a:solidFill>
              <a:latin typeface="Tahoma" panose="020B0604030504040204" pitchFamily="34" charset="0"/>
              <a:cs typeface="Tahoma" panose="020B0604030504040204" pitchFamily="34" charset="0"/>
            </a:endParaRPr>
          </a:p>
        </xdr:txBody>
      </xdr:sp>
    </xdr:grpSp>
    <xdr:clientData/>
  </xdr:twoCellAnchor>
  <xdr:twoCellAnchor>
    <xdr:from>
      <xdr:col>6</xdr:col>
      <xdr:colOff>104057</xdr:colOff>
      <xdr:row>11</xdr:row>
      <xdr:rowOff>160086</xdr:rowOff>
    </xdr:from>
    <xdr:to>
      <xdr:col>11</xdr:col>
      <xdr:colOff>393035</xdr:colOff>
      <xdr:row>15</xdr:row>
      <xdr:rowOff>580707</xdr:rowOff>
    </xdr:to>
    <xdr:grpSp>
      <xdr:nvGrpSpPr>
        <xdr:cNvPr id="54" name="Group 53">
          <a:extLst>
            <a:ext uri="{FF2B5EF4-FFF2-40B4-BE49-F238E27FC236}">
              <a16:creationId xmlns:a16="http://schemas.microsoft.com/office/drawing/2014/main" id="{00000000-0008-0000-0200-000036000000}"/>
            </a:ext>
          </a:extLst>
        </xdr:cNvPr>
        <xdr:cNvGrpSpPr/>
      </xdr:nvGrpSpPr>
      <xdr:grpSpPr>
        <a:xfrm>
          <a:off x="9981896612" y="4149380"/>
          <a:ext cx="4358954" cy="2276315"/>
          <a:chOff x="9908486877" y="3118439"/>
          <a:chExt cx="4244654" cy="2292004"/>
        </a:xfrm>
      </xdr:grpSpPr>
      <xdr:grpSp>
        <xdr:nvGrpSpPr>
          <xdr:cNvPr id="34" name="Group 33">
            <a:extLst>
              <a:ext uri="{FF2B5EF4-FFF2-40B4-BE49-F238E27FC236}">
                <a16:creationId xmlns:a16="http://schemas.microsoft.com/office/drawing/2014/main" id="{00000000-0008-0000-0200-000022000000}"/>
              </a:ext>
            </a:extLst>
          </xdr:cNvPr>
          <xdr:cNvGrpSpPr/>
        </xdr:nvGrpSpPr>
        <xdr:grpSpPr>
          <a:xfrm>
            <a:off x="9908486877" y="3118439"/>
            <a:ext cx="4244654" cy="2292004"/>
            <a:chOff x="9911590906" y="1154207"/>
            <a:chExt cx="4292680" cy="2300009"/>
          </a:xfrm>
        </xdr:grpSpPr>
        <xdr:grpSp>
          <xdr:nvGrpSpPr>
            <xdr:cNvPr id="35" name="Group 34">
              <a:extLst>
                <a:ext uri="{FF2B5EF4-FFF2-40B4-BE49-F238E27FC236}">
                  <a16:creationId xmlns:a16="http://schemas.microsoft.com/office/drawing/2014/main" id="{00000000-0008-0000-0200-000023000000}"/>
                </a:ext>
              </a:extLst>
            </xdr:cNvPr>
            <xdr:cNvGrpSpPr/>
          </xdr:nvGrpSpPr>
          <xdr:grpSpPr>
            <a:xfrm>
              <a:off x="9911590906" y="1154207"/>
              <a:ext cx="4292680" cy="2300009"/>
              <a:chOff x="9907009793" y="3298169"/>
              <a:chExt cx="4518213" cy="2764215"/>
            </a:xfrm>
          </xdr:grpSpPr>
          <xdr:graphicFrame macro="">
            <xdr:nvGraphicFramePr>
              <xdr:cNvPr id="38" name="Chart 37">
                <a:extLst>
                  <a:ext uri="{FF2B5EF4-FFF2-40B4-BE49-F238E27FC236}">
                    <a16:creationId xmlns:a16="http://schemas.microsoft.com/office/drawing/2014/main" id="{00000000-0008-0000-0200-000026000000}"/>
                  </a:ext>
                </a:extLst>
              </xdr:cNvPr>
              <xdr:cNvGraphicFramePr/>
            </xdr:nvGraphicFramePr>
            <xdr:xfrm>
              <a:off x="9907009793" y="3298169"/>
              <a:ext cx="4518213" cy="2743200"/>
            </xdr:xfrm>
            <a:graphic>
              <a:graphicData uri="http://schemas.openxmlformats.org/drawingml/2006/chart">
                <c:chart xmlns:c="http://schemas.openxmlformats.org/drawingml/2006/chart" xmlns:r="http://schemas.openxmlformats.org/officeDocument/2006/relationships" r:id="rId10"/>
              </a:graphicData>
            </a:graphic>
          </xdr:graphicFrame>
          <xdr:graphicFrame macro="">
            <xdr:nvGraphicFramePr>
              <xdr:cNvPr id="39" name="Chart 38">
                <a:extLst>
                  <a:ext uri="{FF2B5EF4-FFF2-40B4-BE49-F238E27FC236}">
                    <a16:creationId xmlns:a16="http://schemas.microsoft.com/office/drawing/2014/main" id="{00000000-0008-0000-0200-000027000000}"/>
                  </a:ext>
                </a:extLst>
              </xdr:cNvPr>
              <xdr:cNvGraphicFramePr/>
            </xdr:nvGraphicFramePr>
            <xdr:xfrm>
              <a:off x="9907344499" y="3305735"/>
              <a:ext cx="3843615" cy="2756649"/>
            </xdr:xfrm>
            <a:graphic>
              <a:graphicData uri="http://schemas.openxmlformats.org/drawingml/2006/chart">
                <c:chart xmlns:c="http://schemas.openxmlformats.org/drawingml/2006/chart" xmlns:r="http://schemas.openxmlformats.org/officeDocument/2006/relationships" r:id="rId11"/>
              </a:graphicData>
            </a:graphic>
          </xdr:graphicFrame>
        </xdr:grpSp>
        <xdr:sp macro="" textlink="">
          <xdr:nvSpPr>
            <xdr:cNvPr id="36" name="TextBox 35">
              <a:extLst>
                <a:ext uri="{FF2B5EF4-FFF2-40B4-BE49-F238E27FC236}">
                  <a16:creationId xmlns:a16="http://schemas.microsoft.com/office/drawing/2014/main" id="{00000000-0008-0000-0200-000024000000}"/>
                </a:ext>
              </a:extLst>
            </xdr:cNvPr>
            <xdr:cNvSpPr txBox="1"/>
          </xdr:nvSpPr>
          <xdr:spPr>
            <a:xfrm>
              <a:off x="9912477000" y="2140322"/>
              <a:ext cx="280147" cy="2353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rtl="1"/>
              <a:r>
                <a:rPr lang="fa-IR" sz="1400" b="1">
                  <a:solidFill>
                    <a:sysClr val="windowText" lastClr="000000"/>
                  </a:solidFill>
                </a:rPr>
                <a:t>0</a:t>
              </a:r>
              <a:endParaRPr lang="en-US" sz="1400" b="1">
                <a:solidFill>
                  <a:sysClr val="windowText" lastClr="000000"/>
                </a:solidFill>
              </a:endParaRPr>
            </a:p>
          </xdr:txBody>
        </xdr:sp>
        <xdr:sp macro="" textlink="">
          <xdr:nvSpPr>
            <xdr:cNvPr id="37" name="TextBox 36">
              <a:extLst>
                <a:ext uri="{FF2B5EF4-FFF2-40B4-BE49-F238E27FC236}">
                  <a16:creationId xmlns:a16="http://schemas.microsoft.com/office/drawing/2014/main" id="{00000000-0008-0000-0200-000025000000}"/>
                </a:ext>
              </a:extLst>
            </xdr:cNvPr>
            <xdr:cNvSpPr txBox="1"/>
          </xdr:nvSpPr>
          <xdr:spPr>
            <a:xfrm>
              <a:off x="9914639737" y="2061883"/>
              <a:ext cx="526673" cy="36979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rtl="1"/>
              <a:r>
                <a:rPr lang="fa-IR" sz="1400" b="1">
                  <a:solidFill>
                    <a:sysClr val="windowText" lastClr="000000"/>
                  </a:solidFill>
                </a:rPr>
                <a:t>50</a:t>
              </a:r>
              <a:endParaRPr lang="en-US" sz="1400" b="1">
                <a:solidFill>
                  <a:sysClr val="windowText" lastClr="000000"/>
                </a:solidFill>
              </a:endParaRPr>
            </a:p>
          </xdr:txBody>
        </xdr:sp>
      </xdr:grpSp>
      <xdr:sp macro="" textlink="">
        <xdr:nvSpPr>
          <xdr:cNvPr id="52" name="TextBox 51">
            <a:extLst>
              <a:ext uri="{FF2B5EF4-FFF2-40B4-BE49-F238E27FC236}">
                <a16:creationId xmlns:a16="http://schemas.microsoft.com/office/drawing/2014/main" id="{00000000-0008-0000-0200-000034000000}"/>
              </a:ext>
            </a:extLst>
          </xdr:cNvPr>
          <xdr:cNvSpPr txBox="1"/>
        </xdr:nvSpPr>
        <xdr:spPr>
          <a:xfrm>
            <a:off x="9910886244" y="4179794"/>
            <a:ext cx="929607" cy="3838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rtl="1"/>
            <a:r>
              <a:rPr lang="fa-IR" sz="900" baseline="0">
                <a:solidFill>
                  <a:schemeClr val="accent6">
                    <a:lumMod val="75000"/>
                  </a:schemeClr>
                </a:solidFill>
                <a:latin typeface="Tahoma" panose="020B0604030504040204" pitchFamily="34" charset="0"/>
                <a:cs typeface="Tahoma" panose="020B0604030504040204" pitchFamily="34" charset="0"/>
              </a:rPr>
              <a:t>گشودگی زیاد</a:t>
            </a:r>
            <a:endParaRPr lang="en-US" sz="900">
              <a:solidFill>
                <a:schemeClr val="accent6">
                  <a:lumMod val="75000"/>
                </a:schemeClr>
              </a:solidFill>
              <a:latin typeface="Tahoma" panose="020B0604030504040204" pitchFamily="34" charset="0"/>
              <a:cs typeface="Tahoma" panose="020B0604030504040204" pitchFamily="34" charset="0"/>
            </a:endParaRPr>
          </a:p>
        </xdr:txBody>
      </xdr:sp>
      <xdr:sp macro="" textlink="">
        <xdr:nvSpPr>
          <xdr:cNvPr id="53" name="TextBox 52">
            <a:extLst>
              <a:ext uri="{FF2B5EF4-FFF2-40B4-BE49-F238E27FC236}">
                <a16:creationId xmlns:a16="http://schemas.microsoft.com/office/drawing/2014/main" id="{00000000-0008-0000-0200-000035000000}"/>
              </a:ext>
            </a:extLst>
          </xdr:cNvPr>
          <xdr:cNvSpPr txBox="1"/>
        </xdr:nvSpPr>
        <xdr:spPr>
          <a:xfrm>
            <a:off x="9909451412" y="4168577"/>
            <a:ext cx="836240" cy="3838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rtl="1"/>
            <a:r>
              <a:rPr lang="fa-IR" sz="900" baseline="0">
                <a:solidFill>
                  <a:schemeClr val="accent6">
                    <a:lumMod val="75000"/>
                  </a:schemeClr>
                </a:solidFill>
                <a:latin typeface="Tahoma" panose="020B0604030504040204" pitchFamily="34" charset="0"/>
                <a:cs typeface="Tahoma" panose="020B0604030504040204" pitchFamily="34" charset="0"/>
              </a:rPr>
              <a:t>گشودگی کم</a:t>
            </a:r>
            <a:endParaRPr lang="en-US" sz="900">
              <a:solidFill>
                <a:schemeClr val="accent6">
                  <a:lumMod val="75000"/>
                </a:schemeClr>
              </a:solidFill>
              <a:latin typeface="Tahoma" panose="020B0604030504040204" pitchFamily="34" charset="0"/>
              <a:cs typeface="Tahoma" panose="020B0604030504040204" pitchFamily="34" charset="0"/>
            </a:endParaRP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z_sadollahzade/Desktop/&#1578;&#1587;&#1578;%20&#1588;&#1582;&#1589;&#1740;&#1578;%20&#1587;&#1606;&#1580;&#1740;%20&#1607;&#1575;&#1604;&#1606;&#158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سوالات آزمون"/>
      <sheetName val="نتایج آزمون"/>
      <sheetName val="پردازش داده ها"/>
    </sheetNames>
    <sheetDataSet>
      <sheetData sheetId="0"/>
      <sheetData sheetId="1" refreshError="1"/>
      <sheetData sheetId="2">
        <row r="3">
          <cell r="AP3">
            <v>0</v>
          </cell>
          <cell r="AQ3">
            <v>0</v>
          </cell>
          <cell r="AR3">
            <v>0</v>
          </cell>
          <cell r="AS3">
            <v>0</v>
          </cell>
          <cell r="AT3">
            <v>0</v>
          </cell>
          <cell r="AU3">
            <v>0</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8" Type="http://schemas.openxmlformats.org/officeDocument/2006/relationships/ctrlProp" Target="../ctrlProps/ctrlProp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53.xml"/><Relationship Id="rId18" Type="http://schemas.openxmlformats.org/officeDocument/2006/relationships/ctrlProp" Target="../ctrlProps/ctrlProp58.xml"/><Relationship Id="rId26" Type="http://schemas.openxmlformats.org/officeDocument/2006/relationships/ctrlProp" Target="../ctrlProps/ctrlProp66.xml"/><Relationship Id="rId39" Type="http://schemas.openxmlformats.org/officeDocument/2006/relationships/ctrlProp" Target="../ctrlProps/ctrlProp79.xml"/><Relationship Id="rId21" Type="http://schemas.openxmlformats.org/officeDocument/2006/relationships/ctrlProp" Target="../ctrlProps/ctrlProp61.xml"/><Relationship Id="rId34" Type="http://schemas.openxmlformats.org/officeDocument/2006/relationships/ctrlProp" Target="../ctrlProps/ctrlProp74.xml"/><Relationship Id="rId42" Type="http://schemas.openxmlformats.org/officeDocument/2006/relationships/ctrlProp" Target="../ctrlProps/ctrlProp82.xml"/><Relationship Id="rId47" Type="http://schemas.openxmlformats.org/officeDocument/2006/relationships/ctrlProp" Target="../ctrlProps/ctrlProp87.xml"/><Relationship Id="rId7" Type="http://schemas.openxmlformats.org/officeDocument/2006/relationships/ctrlProp" Target="../ctrlProps/ctrlProp47.xml"/><Relationship Id="rId2" Type="http://schemas.openxmlformats.org/officeDocument/2006/relationships/drawing" Target="../drawings/drawing2.xml"/><Relationship Id="rId16" Type="http://schemas.openxmlformats.org/officeDocument/2006/relationships/ctrlProp" Target="../ctrlProps/ctrlProp56.xml"/><Relationship Id="rId29" Type="http://schemas.openxmlformats.org/officeDocument/2006/relationships/ctrlProp" Target="../ctrlProps/ctrlProp69.xml"/><Relationship Id="rId1" Type="http://schemas.openxmlformats.org/officeDocument/2006/relationships/printerSettings" Target="../printerSettings/printerSettings2.bin"/><Relationship Id="rId6" Type="http://schemas.openxmlformats.org/officeDocument/2006/relationships/ctrlProp" Target="../ctrlProps/ctrlProp46.xml"/><Relationship Id="rId11" Type="http://schemas.openxmlformats.org/officeDocument/2006/relationships/ctrlProp" Target="../ctrlProps/ctrlProp51.xml"/><Relationship Id="rId24" Type="http://schemas.openxmlformats.org/officeDocument/2006/relationships/ctrlProp" Target="../ctrlProps/ctrlProp64.xml"/><Relationship Id="rId32" Type="http://schemas.openxmlformats.org/officeDocument/2006/relationships/ctrlProp" Target="../ctrlProps/ctrlProp72.xml"/><Relationship Id="rId37" Type="http://schemas.openxmlformats.org/officeDocument/2006/relationships/ctrlProp" Target="../ctrlProps/ctrlProp77.xml"/><Relationship Id="rId40" Type="http://schemas.openxmlformats.org/officeDocument/2006/relationships/ctrlProp" Target="../ctrlProps/ctrlProp80.xml"/><Relationship Id="rId45" Type="http://schemas.openxmlformats.org/officeDocument/2006/relationships/ctrlProp" Target="../ctrlProps/ctrlProp85.xml"/><Relationship Id="rId5" Type="http://schemas.openxmlformats.org/officeDocument/2006/relationships/ctrlProp" Target="../ctrlProps/ctrlProp45.xml"/><Relationship Id="rId15" Type="http://schemas.openxmlformats.org/officeDocument/2006/relationships/ctrlProp" Target="../ctrlProps/ctrlProp55.xml"/><Relationship Id="rId23" Type="http://schemas.openxmlformats.org/officeDocument/2006/relationships/ctrlProp" Target="../ctrlProps/ctrlProp63.xml"/><Relationship Id="rId28" Type="http://schemas.openxmlformats.org/officeDocument/2006/relationships/ctrlProp" Target="../ctrlProps/ctrlProp68.xml"/><Relationship Id="rId36" Type="http://schemas.openxmlformats.org/officeDocument/2006/relationships/ctrlProp" Target="../ctrlProps/ctrlProp76.xml"/><Relationship Id="rId10" Type="http://schemas.openxmlformats.org/officeDocument/2006/relationships/ctrlProp" Target="../ctrlProps/ctrlProp50.xml"/><Relationship Id="rId19" Type="http://schemas.openxmlformats.org/officeDocument/2006/relationships/ctrlProp" Target="../ctrlProps/ctrlProp59.xml"/><Relationship Id="rId31" Type="http://schemas.openxmlformats.org/officeDocument/2006/relationships/ctrlProp" Target="../ctrlProps/ctrlProp71.xml"/><Relationship Id="rId44" Type="http://schemas.openxmlformats.org/officeDocument/2006/relationships/ctrlProp" Target="../ctrlProps/ctrlProp84.xml"/><Relationship Id="rId4" Type="http://schemas.openxmlformats.org/officeDocument/2006/relationships/ctrlProp" Target="../ctrlProps/ctrlProp44.xml"/><Relationship Id="rId9" Type="http://schemas.openxmlformats.org/officeDocument/2006/relationships/ctrlProp" Target="../ctrlProps/ctrlProp49.xml"/><Relationship Id="rId14" Type="http://schemas.openxmlformats.org/officeDocument/2006/relationships/ctrlProp" Target="../ctrlProps/ctrlProp54.xml"/><Relationship Id="rId22" Type="http://schemas.openxmlformats.org/officeDocument/2006/relationships/ctrlProp" Target="../ctrlProps/ctrlProp62.xml"/><Relationship Id="rId27" Type="http://schemas.openxmlformats.org/officeDocument/2006/relationships/ctrlProp" Target="../ctrlProps/ctrlProp67.xml"/><Relationship Id="rId30" Type="http://schemas.openxmlformats.org/officeDocument/2006/relationships/ctrlProp" Target="../ctrlProps/ctrlProp70.xml"/><Relationship Id="rId35" Type="http://schemas.openxmlformats.org/officeDocument/2006/relationships/ctrlProp" Target="../ctrlProps/ctrlProp75.xml"/><Relationship Id="rId43" Type="http://schemas.openxmlformats.org/officeDocument/2006/relationships/ctrlProp" Target="../ctrlProps/ctrlProp83.xml"/><Relationship Id="rId48" Type="http://schemas.openxmlformats.org/officeDocument/2006/relationships/ctrlProp" Target="../ctrlProps/ctrlProp88.xml"/><Relationship Id="rId8" Type="http://schemas.openxmlformats.org/officeDocument/2006/relationships/ctrlProp" Target="../ctrlProps/ctrlProp48.xml"/><Relationship Id="rId3" Type="http://schemas.openxmlformats.org/officeDocument/2006/relationships/vmlDrawing" Target="../drawings/vmlDrawing2.vml"/><Relationship Id="rId12" Type="http://schemas.openxmlformats.org/officeDocument/2006/relationships/ctrlProp" Target="../ctrlProps/ctrlProp52.xml"/><Relationship Id="rId17" Type="http://schemas.openxmlformats.org/officeDocument/2006/relationships/ctrlProp" Target="../ctrlProps/ctrlProp57.xml"/><Relationship Id="rId25" Type="http://schemas.openxmlformats.org/officeDocument/2006/relationships/ctrlProp" Target="../ctrlProps/ctrlProp65.xml"/><Relationship Id="rId33" Type="http://schemas.openxmlformats.org/officeDocument/2006/relationships/ctrlProp" Target="../ctrlProps/ctrlProp73.xml"/><Relationship Id="rId38" Type="http://schemas.openxmlformats.org/officeDocument/2006/relationships/ctrlProp" Target="../ctrlProps/ctrlProp78.xml"/><Relationship Id="rId46" Type="http://schemas.openxmlformats.org/officeDocument/2006/relationships/ctrlProp" Target="../ctrlProps/ctrlProp86.xml"/><Relationship Id="rId20" Type="http://schemas.openxmlformats.org/officeDocument/2006/relationships/ctrlProp" Target="../ctrlProps/ctrlProp60.xml"/><Relationship Id="rId41" Type="http://schemas.openxmlformats.org/officeDocument/2006/relationships/ctrlProp" Target="../ctrlProps/ctrlProp8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P76"/>
  <sheetViews>
    <sheetView rightToLeft="1" tabSelected="1" view="pageBreakPreview" zoomScale="85" zoomScaleNormal="85" zoomScaleSheetLayoutView="85" workbookViewId="0">
      <selection activeCell="C1" sqref="C1"/>
    </sheetView>
  </sheetViews>
  <sheetFormatPr defaultColWidth="11.7109375" defaultRowHeight="27" customHeight="1" x14ac:dyDescent="0.5"/>
  <cols>
    <col min="1" max="16" width="13.7109375" style="64" customWidth="1"/>
    <col min="17" max="16384" width="11.7109375" style="64"/>
  </cols>
  <sheetData>
    <row r="1" spans="2:16" ht="39" customHeight="1" thickBot="1" x14ac:dyDescent="0.55000000000000004"/>
    <row r="2" spans="2:16" ht="79.5" customHeight="1" thickBot="1" x14ac:dyDescent="0.55000000000000004">
      <c r="B2" s="281" t="s">
        <v>188</v>
      </c>
      <c r="C2" s="282"/>
      <c r="D2" s="282"/>
      <c r="E2" s="282"/>
      <c r="F2" s="282"/>
      <c r="G2" s="282"/>
      <c r="H2" s="282"/>
      <c r="I2" s="282"/>
      <c r="J2" s="282"/>
      <c r="K2" s="282"/>
      <c r="L2" s="282"/>
      <c r="M2" s="282"/>
      <c r="N2" s="282"/>
      <c r="O2" s="283"/>
      <c r="P2" s="91" t="s">
        <v>184</v>
      </c>
    </row>
    <row r="3" spans="2:16" ht="39" customHeight="1" x14ac:dyDescent="0.5">
      <c r="B3" s="162" t="s">
        <v>43</v>
      </c>
      <c r="C3" s="102" t="s">
        <v>41</v>
      </c>
      <c r="D3" s="103"/>
      <c r="E3" s="103"/>
      <c r="F3" s="103"/>
      <c r="G3" s="104"/>
      <c r="H3" s="215" t="s">
        <v>42</v>
      </c>
      <c r="I3" s="216"/>
      <c r="J3" s="215"/>
      <c r="K3" s="217"/>
      <c r="L3" s="217"/>
      <c r="M3" s="217"/>
      <c r="N3" s="217"/>
      <c r="O3" s="217"/>
      <c r="P3" s="218"/>
    </row>
    <row r="4" spans="2:16" ht="39" customHeight="1" x14ac:dyDescent="0.5">
      <c r="B4" s="162"/>
      <c r="C4" s="96" t="s">
        <v>44</v>
      </c>
      <c r="D4" s="93"/>
      <c r="E4" s="93"/>
      <c r="F4" s="93"/>
      <c r="G4" s="94"/>
      <c r="H4" s="92" t="s">
        <v>185</v>
      </c>
      <c r="I4" s="93"/>
      <c r="J4" s="93"/>
      <c r="K4" s="94"/>
      <c r="L4" s="92" t="s">
        <v>46</v>
      </c>
      <c r="M4" s="93"/>
      <c r="N4" s="94"/>
      <c r="O4" s="80" t="s">
        <v>47</v>
      </c>
      <c r="P4" s="38" t="s">
        <v>48</v>
      </c>
    </row>
    <row r="5" spans="2:16" ht="39" customHeight="1" x14ac:dyDescent="0.5">
      <c r="B5" s="162"/>
      <c r="C5" s="105" t="s">
        <v>186</v>
      </c>
      <c r="D5" s="106"/>
      <c r="E5" s="107"/>
      <c r="F5" s="92" t="s">
        <v>49</v>
      </c>
      <c r="G5" s="94"/>
      <c r="H5" s="92" t="s">
        <v>50</v>
      </c>
      <c r="I5" s="93"/>
      <c r="J5" s="93"/>
      <c r="K5" s="94"/>
      <c r="L5" s="92" t="s">
        <v>51</v>
      </c>
      <c r="M5" s="93"/>
      <c r="N5" s="94"/>
      <c r="O5" s="92" t="s">
        <v>52</v>
      </c>
      <c r="P5" s="95"/>
    </row>
    <row r="6" spans="2:16" ht="39" customHeight="1" x14ac:dyDescent="0.5">
      <c r="B6" s="162"/>
      <c r="C6" s="94" t="s">
        <v>53</v>
      </c>
      <c r="D6" s="211"/>
      <c r="E6" s="211"/>
      <c r="F6" s="211"/>
      <c r="G6" s="211"/>
      <c r="H6" s="92" t="s">
        <v>54</v>
      </c>
      <c r="I6" s="93"/>
      <c r="J6" s="93"/>
      <c r="K6" s="94"/>
      <c r="L6" s="92" t="s">
        <v>55</v>
      </c>
      <c r="M6" s="93"/>
      <c r="N6" s="93"/>
      <c r="O6" s="93"/>
      <c r="P6" s="95"/>
    </row>
    <row r="7" spans="2:16" ht="39" customHeight="1" x14ac:dyDescent="0.5">
      <c r="B7" s="162"/>
      <c r="C7" s="94" t="s">
        <v>56</v>
      </c>
      <c r="D7" s="211"/>
      <c r="E7" s="211"/>
      <c r="F7" s="211"/>
      <c r="G7" s="211"/>
      <c r="H7" s="92" t="s">
        <v>57</v>
      </c>
      <c r="I7" s="93"/>
      <c r="J7" s="93"/>
      <c r="K7" s="94"/>
      <c r="L7" s="92" t="s">
        <v>58</v>
      </c>
      <c r="M7" s="93"/>
      <c r="N7" s="93"/>
      <c r="O7" s="93"/>
      <c r="P7" s="95"/>
    </row>
    <row r="8" spans="2:16" ht="39" customHeight="1" x14ac:dyDescent="0.5">
      <c r="B8" s="162"/>
      <c r="C8" s="96" t="s">
        <v>59</v>
      </c>
      <c r="D8" s="94"/>
      <c r="E8" s="80" t="s">
        <v>61</v>
      </c>
      <c r="F8" s="97" t="s">
        <v>48</v>
      </c>
      <c r="G8" s="98"/>
      <c r="H8" s="92" t="s">
        <v>60</v>
      </c>
      <c r="I8" s="93"/>
      <c r="J8" s="93"/>
      <c r="K8" s="94"/>
      <c r="L8" s="92" t="s">
        <v>62</v>
      </c>
      <c r="M8" s="94"/>
      <c r="N8" s="92" t="s">
        <v>63</v>
      </c>
      <c r="O8" s="93"/>
      <c r="P8" s="95"/>
    </row>
    <row r="9" spans="2:16" ht="39" customHeight="1" x14ac:dyDescent="0.5">
      <c r="B9" s="162"/>
      <c r="C9" s="96" t="s">
        <v>64</v>
      </c>
      <c r="D9" s="93"/>
      <c r="E9" s="93"/>
      <c r="F9" s="92" t="s">
        <v>65</v>
      </c>
      <c r="G9" s="93"/>
      <c r="H9" s="94"/>
      <c r="I9" s="92" t="s">
        <v>66</v>
      </c>
      <c r="J9" s="93"/>
      <c r="K9" s="94"/>
      <c r="L9" s="92" t="s">
        <v>67</v>
      </c>
      <c r="M9" s="93"/>
      <c r="N9" s="93"/>
      <c r="O9" s="93"/>
      <c r="P9" s="95"/>
    </row>
    <row r="10" spans="2:16" ht="39" customHeight="1" x14ac:dyDescent="0.5">
      <c r="B10" s="162"/>
      <c r="C10" s="81" t="s">
        <v>68</v>
      </c>
      <c r="D10" s="211" t="s">
        <v>69</v>
      </c>
      <c r="E10" s="211"/>
      <c r="F10" s="211" t="s">
        <v>71</v>
      </c>
      <c r="G10" s="211"/>
      <c r="H10" s="211" t="s">
        <v>70</v>
      </c>
      <c r="I10" s="211"/>
      <c r="J10" s="211" t="s">
        <v>72</v>
      </c>
      <c r="K10" s="211"/>
      <c r="L10" s="211"/>
      <c r="M10" s="211"/>
      <c r="N10" s="211"/>
      <c r="O10" s="211"/>
      <c r="P10" s="212"/>
    </row>
    <row r="11" spans="2:16" ht="39" customHeight="1" x14ac:dyDescent="0.5">
      <c r="B11" s="162"/>
      <c r="C11" s="94" t="s">
        <v>73</v>
      </c>
      <c r="D11" s="211"/>
      <c r="E11" s="211" t="s">
        <v>74</v>
      </c>
      <c r="F11" s="211"/>
      <c r="G11" s="211" t="s">
        <v>75</v>
      </c>
      <c r="H11" s="211"/>
      <c r="I11" s="211"/>
      <c r="J11" s="211" t="s">
        <v>76</v>
      </c>
      <c r="K11" s="211"/>
      <c r="L11" s="211"/>
      <c r="M11" s="43" t="s">
        <v>77</v>
      </c>
      <c r="N11" s="211" t="s">
        <v>78</v>
      </c>
      <c r="O11" s="211"/>
      <c r="P11" s="82" t="s">
        <v>127</v>
      </c>
    </row>
    <row r="12" spans="2:16" ht="39" customHeight="1" x14ac:dyDescent="0.5">
      <c r="B12" s="162"/>
      <c r="C12" s="94" t="s">
        <v>80</v>
      </c>
      <c r="D12" s="211"/>
      <c r="E12" s="211"/>
      <c r="F12" s="211"/>
      <c r="G12" s="211"/>
      <c r="H12" s="211"/>
      <c r="I12" s="211"/>
      <c r="J12" s="211"/>
      <c r="K12" s="211"/>
      <c r="L12" s="211"/>
      <c r="M12" s="211"/>
      <c r="N12" s="92" t="s">
        <v>79</v>
      </c>
      <c r="O12" s="93"/>
      <c r="P12" s="95"/>
    </row>
    <row r="13" spans="2:16" ht="39" customHeight="1" x14ac:dyDescent="0.5">
      <c r="B13" s="162"/>
      <c r="C13" s="94" t="s">
        <v>81</v>
      </c>
      <c r="D13" s="211"/>
      <c r="E13" s="211"/>
      <c r="F13" s="211"/>
      <c r="G13" s="211"/>
      <c r="H13" s="211"/>
      <c r="I13" s="211"/>
      <c r="J13" s="211"/>
      <c r="K13" s="211"/>
      <c r="L13" s="211"/>
      <c r="M13" s="211"/>
      <c r="N13" s="92" t="s">
        <v>82</v>
      </c>
      <c r="O13" s="93"/>
      <c r="P13" s="95"/>
    </row>
    <row r="14" spans="2:16" ht="39" customHeight="1" x14ac:dyDescent="0.5">
      <c r="B14" s="162"/>
      <c r="C14" s="93" t="s">
        <v>156</v>
      </c>
      <c r="D14" s="93"/>
      <c r="E14" s="93"/>
      <c r="F14" s="93"/>
      <c r="G14" s="93"/>
      <c r="H14" s="93"/>
      <c r="I14" s="93"/>
      <c r="J14" s="93"/>
      <c r="K14" s="93"/>
      <c r="L14" s="93"/>
      <c r="M14" s="93"/>
      <c r="N14" s="93"/>
      <c r="O14" s="93"/>
      <c r="P14" s="95"/>
    </row>
    <row r="15" spans="2:16" ht="39" customHeight="1" x14ac:dyDescent="0.5">
      <c r="B15" s="162"/>
      <c r="C15" s="94" t="s">
        <v>83</v>
      </c>
      <c r="D15" s="211"/>
      <c r="E15" s="80" t="s">
        <v>84</v>
      </c>
      <c r="F15" s="80" t="s">
        <v>85</v>
      </c>
      <c r="G15" s="211" t="s">
        <v>86</v>
      </c>
      <c r="H15" s="211"/>
      <c r="I15" s="42" t="s">
        <v>87</v>
      </c>
      <c r="J15" s="80" t="s">
        <v>88</v>
      </c>
      <c r="K15" s="80" t="s">
        <v>89</v>
      </c>
      <c r="L15" s="80" t="s">
        <v>90</v>
      </c>
      <c r="M15" s="211" t="s">
        <v>91</v>
      </c>
      <c r="N15" s="211"/>
      <c r="O15" s="211"/>
      <c r="P15" s="212"/>
    </row>
    <row r="16" spans="2:16" ht="39" customHeight="1" thickBot="1" x14ac:dyDescent="0.55000000000000004">
      <c r="B16" s="146"/>
      <c r="C16" s="156" t="s">
        <v>92</v>
      </c>
      <c r="D16" s="213"/>
      <c r="E16" s="213"/>
      <c r="F16" s="213"/>
      <c r="G16" s="213" t="s">
        <v>93</v>
      </c>
      <c r="H16" s="213"/>
      <c r="I16" s="213" t="s">
        <v>94</v>
      </c>
      <c r="J16" s="213"/>
      <c r="K16" s="213" t="s">
        <v>95</v>
      </c>
      <c r="L16" s="213"/>
      <c r="M16" s="213"/>
      <c r="N16" s="213"/>
      <c r="O16" s="213"/>
      <c r="P16" s="214"/>
    </row>
    <row r="17" spans="2:16" ht="39" customHeight="1" thickBot="1" x14ac:dyDescent="0.55000000000000004">
      <c r="B17" s="145" t="s">
        <v>104</v>
      </c>
      <c r="C17" s="204" t="s">
        <v>96</v>
      </c>
      <c r="D17" s="205"/>
      <c r="E17" s="206"/>
      <c r="F17" s="207" t="s">
        <v>97</v>
      </c>
      <c r="G17" s="207"/>
      <c r="H17" s="207" t="s">
        <v>98</v>
      </c>
      <c r="I17" s="207"/>
      <c r="J17" s="207" t="s">
        <v>99</v>
      </c>
      <c r="K17" s="207"/>
      <c r="L17" s="85" t="s">
        <v>100</v>
      </c>
      <c r="M17" s="85" t="s">
        <v>101</v>
      </c>
      <c r="N17" s="85" t="s">
        <v>102</v>
      </c>
      <c r="O17" s="207" t="s">
        <v>103</v>
      </c>
      <c r="P17" s="208"/>
    </row>
    <row r="18" spans="2:16" ht="39" customHeight="1" x14ac:dyDescent="0.5">
      <c r="B18" s="162"/>
      <c r="C18" s="209"/>
      <c r="D18" s="210"/>
      <c r="E18" s="210"/>
      <c r="F18" s="192"/>
      <c r="G18" s="192"/>
      <c r="H18" s="192"/>
      <c r="I18" s="192"/>
      <c r="J18" s="192"/>
      <c r="K18" s="192"/>
      <c r="L18" s="45"/>
      <c r="M18" s="45"/>
      <c r="N18" s="84"/>
      <c r="O18" s="192"/>
      <c r="P18" s="203"/>
    </row>
    <row r="19" spans="2:16" ht="39" customHeight="1" x14ac:dyDescent="0.5">
      <c r="B19" s="162"/>
      <c r="C19" s="188"/>
      <c r="D19" s="201"/>
      <c r="E19" s="201"/>
      <c r="F19" s="201"/>
      <c r="G19" s="201"/>
      <c r="H19" s="201"/>
      <c r="I19" s="201"/>
      <c r="J19" s="201"/>
      <c r="K19" s="201"/>
      <c r="L19" s="47"/>
      <c r="M19" s="47"/>
      <c r="N19" s="47"/>
      <c r="O19" s="201"/>
      <c r="P19" s="202"/>
    </row>
    <row r="20" spans="2:16" ht="39" customHeight="1" x14ac:dyDescent="0.5">
      <c r="B20" s="162"/>
      <c r="C20" s="188"/>
      <c r="D20" s="201"/>
      <c r="E20" s="201"/>
      <c r="F20" s="201"/>
      <c r="G20" s="201"/>
      <c r="H20" s="201"/>
      <c r="I20" s="201"/>
      <c r="J20" s="201"/>
      <c r="K20" s="201"/>
      <c r="L20" s="47"/>
      <c r="M20" s="47"/>
      <c r="N20" s="47"/>
      <c r="O20" s="201"/>
      <c r="P20" s="202"/>
    </row>
    <row r="21" spans="2:16" ht="39" customHeight="1" x14ac:dyDescent="0.5">
      <c r="B21" s="162"/>
      <c r="C21" s="188"/>
      <c r="D21" s="201"/>
      <c r="E21" s="201"/>
      <c r="F21" s="201"/>
      <c r="G21" s="201"/>
      <c r="H21" s="201"/>
      <c r="I21" s="201"/>
      <c r="J21" s="201"/>
      <c r="K21" s="201"/>
      <c r="L21" s="47"/>
      <c r="M21" s="47"/>
      <c r="N21" s="47"/>
      <c r="O21" s="201"/>
      <c r="P21" s="202"/>
    </row>
    <row r="22" spans="2:16" ht="39" customHeight="1" thickBot="1" x14ac:dyDescent="0.55000000000000004">
      <c r="B22" s="146"/>
      <c r="C22" s="193"/>
      <c r="D22" s="194"/>
      <c r="E22" s="194"/>
      <c r="F22" s="194"/>
      <c r="G22" s="194"/>
      <c r="H22" s="194"/>
      <c r="I22" s="194"/>
      <c r="J22" s="194"/>
      <c r="K22" s="194"/>
      <c r="L22" s="48"/>
      <c r="M22" s="48"/>
      <c r="N22" s="48"/>
      <c r="O22" s="194"/>
      <c r="P22" s="200"/>
    </row>
    <row r="23" spans="2:16" ht="39" customHeight="1" x14ac:dyDescent="0.5">
      <c r="B23" s="145" t="s">
        <v>113</v>
      </c>
      <c r="C23" s="163" t="s">
        <v>105</v>
      </c>
      <c r="D23" s="164"/>
      <c r="E23" s="196"/>
      <c r="F23" s="195" t="s">
        <v>106</v>
      </c>
      <c r="G23" s="164"/>
      <c r="H23" s="196"/>
      <c r="I23" s="195" t="s">
        <v>107</v>
      </c>
      <c r="J23" s="196"/>
      <c r="K23" s="179" t="s">
        <v>108</v>
      </c>
      <c r="L23" s="179"/>
      <c r="M23" s="195" t="s">
        <v>111</v>
      </c>
      <c r="N23" s="196"/>
      <c r="O23" s="179" t="s">
        <v>112</v>
      </c>
      <c r="P23" s="199"/>
    </row>
    <row r="24" spans="2:16" ht="39" customHeight="1" thickBot="1" x14ac:dyDescent="0.55000000000000004">
      <c r="B24" s="162"/>
      <c r="C24" s="166"/>
      <c r="D24" s="167"/>
      <c r="E24" s="198"/>
      <c r="F24" s="197"/>
      <c r="G24" s="167"/>
      <c r="H24" s="198"/>
      <c r="I24" s="197"/>
      <c r="J24" s="198"/>
      <c r="K24" s="49" t="s">
        <v>109</v>
      </c>
      <c r="L24" s="49" t="s">
        <v>110</v>
      </c>
      <c r="M24" s="197"/>
      <c r="N24" s="198"/>
      <c r="O24" s="49" t="s">
        <v>89</v>
      </c>
      <c r="P24" s="86" t="s">
        <v>90</v>
      </c>
    </row>
    <row r="25" spans="2:16" ht="39" customHeight="1" x14ac:dyDescent="0.5">
      <c r="B25" s="162"/>
      <c r="C25" s="191"/>
      <c r="D25" s="192"/>
      <c r="E25" s="192"/>
      <c r="F25" s="192"/>
      <c r="G25" s="192"/>
      <c r="H25" s="192"/>
      <c r="I25" s="192"/>
      <c r="J25" s="192"/>
      <c r="K25" s="45"/>
      <c r="L25" s="45"/>
      <c r="M25" s="192"/>
      <c r="N25" s="192"/>
      <c r="O25" s="45"/>
      <c r="P25" s="65"/>
    </row>
    <row r="26" spans="2:16" ht="39" customHeight="1" x14ac:dyDescent="0.5">
      <c r="B26" s="162"/>
      <c r="C26" s="191"/>
      <c r="D26" s="192"/>
      <c r="E26" s="192"/>
      <c r="F26" s="192"/>
      <c r="G26" s="192"/>
      <c r="H26" s="192"/>
      <c r="I26" s="192"/>
      <c r="J26" s="192"/>
      <c r="K26" s="48"/>
      <c r="L26" s="48"/>
      <c r="M26" s="192"/>
      <c r="N26" s="192"/>
      <c r="O26" s="48"/>
      <c r="P26" s="66"/>
    </row>
    <row r="27" spans="2:16" ht="39" customHeight="1" thickBot="1" x14ac:dyDescent="0.55000000000000004">
      <c r="B27" s="146"/>
      <c r="C27" s="193"/>
      <c r="D27" s="194"/>
      <c r="E27" s="194"/>
      <c r="F27" s="194"/>
      <c r="G27" s="194"/>
      <c r="H27" s="194"/>
      <c r="I27" s="194"/>
      <c r="J27" s="194"/>
      <c r="K27" s="48"/>
      <c r="L27" s="48"/>
      <c r="M27" s="194"/>
      <c r="N27" s="194"/>
      <c r="O27" s="48"/>
      <c r="P27" s="66"/>
    </row>
    <row r="28" spans="2:16" ht="39" customHeight="1" x14ac:dyDescent="0.5">
      <c r="B28" s="145" t="s">
        <v>126</v>
      </c>
      <c r="C28" s="185" t="s">
        <v>109</v>
      </c>
      <c r="D28" s="179" t="s">
        <v>110</v>
      </c>
      <c r="E28" s="179" t="s">
        <v>114</v>
      </c>
      <c r="F28" s="179" t="s">
        <v>115</v>
      </c>
      <c r="G28" s="179" t="s">
        <v>116</v>
      </c>
      <c r="H28" s="179"/>
      <c r="I28" s="179" t="s">
        <v>118</v>
      </c>
      <c r="J28" s="179" t="s">
        <v>119</v>
      </c>
      <c r="K28" s="179" t="s">
        <v>120</v>
      </c>
      <c r="L28" s="179"/>
      <c r="M28" s="179"/>
      <c r="N28" s="179" t="s">
        <v>121</v>
      </c>
      <c r="O28" s="179"/>
      <c r="P28" s="181" t="s">
        <v>117</v>
      </c>
    </row>
    <row r="29" spans="2:16" ht="39" customHeight="1" thickBot="1" x14ac:dyDescent="0.55000000000000004">
      <c r="B29" s="162"/>
      <c r="C29" s="186"/>
      <c r="D29" s="180"/>
      <c r="E29" s="180"/>
      <c r="F29" s="180"/>
      <c r="G29" s="180"/>
      <c r="H29" s="180"/>
      <c r="I29" s="180"/>
      <c r="J29" s="180"/>
      <c r="K29" s="83" t="s">
        <v>122</v>
      </c>
      <c r="L29" s="83" t="s">
        <v>123</v>
      </c>
      <c r="M29" s="83" t="s">
        <v>124</v>
      </c>
      <c r="N29" s="83" t="s">
        <v>89</v>
      </c>
      <c r="O29" s="83" t="s">
        <v>125</v>
      </c>
      <c r="P29" s="182"/>
    </row>
    <row r="30" spans="2:16" ht="39" customHeight="1" x14ac:dyDescent="0.5">
      <c r="B30" s="162"/>
      <c r="C30" s="67"/>
      <c r="D30" s="45"/>
      <c r="E30" s="45"/>
      <c r="F30" s="45"/>
      <c r="G30" s="183"/>
      <c r="H30" s="184"/>
      <c r="I30" s="45"/>
      <c r="J30" s="45"/>
      <c r="K30" s="45"/>
      <c r="L30" s="45"/>
      <c r="M30" s="45"/>
      <c r="N30" s="45"/>
      <c r="O30" s="45"/>
      <c r="P30" s="65"/>
    </row>
    <row r="31" spans="2:16" ht="39" customHeight="1" x14ac:dyDescent="0.5">
      <c r="B31" s="162"/>
      <c r="C31" s="68"/>
      <c r="D31" s="47"/>
      <c r="E31" s="47"/>
      <c r="F31" s="47"/>
      <c r="G31" s="187"/>
      <c r="H31" s="188"/>
      <c r="I31" s="47"/>
      <c r="J31" s="47"/>
      <c r="K31" s="47"/>
      <c r="L31" s="47"/>
      <c r="M31" s="47"/>
      <c r="N31" s="47"/>
      <c r="O31" s="47"/>
      <c r="P31" s="69"/>
    </row>
    <row r="32" spans="2:16" ht="39" customHeight="1" x14ac:dyDescent="0.5">
      <c r="B32" s="162"/>
      <c r="C32" s="68"/>
      <c r="D32" s="47"/>
      <c r="E32" s="47"/>
      <c r="F32" s="47"/>
      <c r="G32" s="187"/>
      <c r="H32" s="188"/>
      <c r="I32" s="47"/>
      <c r="J32" s="47"/>
      <c r="K32" s="47"/>
      <c r="L32" s="47"/>
      <c r="M32" s="47"/>
      <c r="N32" s="47"/>
      <c r="O32" s="47"/>
      <c r="P32" s="69"/>
    </row>
    <row r="33" spans="2:16" ht="39" customHeight="1" thickBot="1" x14ac:dyDescent="0.55000000000000004">
      <c r="B33" s="146"/>
      <c r="C33" s="70"/>
      <c r="D33" s="71"/>
      <c r="E33" s="71"/>
      <c r="F33" s="71"/>
      <c r="G33" s="189"/>
      <c r="H33" s="190"/>
      <c r="I33" s="71"/>
      <c r="J33" s="71"/>
      <c r="K33" s="71"/>
      <c r="L33" s="71"/>
      <c r="M33" s="71"/>
      <c r="N33" s="71"/>
      <c r="O33" s="71"/>
      <c r="P33" s="72"/>
    </row>
    <row r="34" spans="2:16" ht="39" customHeight="1" thickBot="1" x14ac:dyDescent="0.55000000000000004">
      <c r="B34" s="158"/>
      <c r="C34" s="158"/>
      <c r="D34" s="158"/>
      <c r="E34" s="158"/>
      <c r="F34" s="158"/>
      <c r="G34" s="158"/>
      <c r="H34" s="158"/>
      <c r="I34" s="158"/>
      <c r="J34" s="158"/>
      <c r="K34" s="158"/>
      <c r="L34" s="158"/>
      <c r="M34" s="158"/>
      <c r="N34" s="158"/>
      <c r="O34" s="158"/>
      <c r="P34" s="158"/>
    </row>
    <row r="35" spans="2:16" ht="30" customHeight="1" x14ac:dyDescent="0.5">
      <c r="B35" s="116" t="s">
        <v>175</v>
      </c>
      <c r="C35" s="135"/>
      <c r="D35" s="135"/>
      <c r="E35" s="135"/>
      <c r="F35" s="135"/>
      <c r="G35" s="135"/>
      <c r="H35" s="135"/>
      <c r="I35" s="135"/>
      <c r="J35" s="135"/>
      <c r="K35" s="135"/>
      <c r="L35" s="135"/>
      <c r="M35" s="135"/>
      <c r="N35" s="135"/>
      <c r="O35" s="135"/>
      <c r="P35" s="136"/>
    </row>
    <row r="36" spans="2:16" ht="30" customHeight="1" x14ac:dyDescent="0.5">
      <c r="B36" s="159"/>
      <c r="C36" s="160"/>
      <c r="D36" s="160"/>
      <c r="E36" s="160"/>
      <c r="F36" s="160"/>
      <c r="G36" s="160"/>
      <c r="H36" s="160"/>
      <c r="I36" s="160"/>
      <c r="J36" s="160"/>
      <c r="K36" s="160"/>
      <c r="L36" s="160"/>
      <c r="M36" s="160"/>
      <c r="N36" s="160"/>
      <c r="O36" s="160"/>
      <c r="P36" s="161"/>
    </row>
    <row r="37" spans="2:16" ht="30" customHeight="1" x14ac:dyDescent="0.5">
      <c r="B37" s="159"/>
      <c r="C37" s="160"/>
      <c r="D37" s="160"/>
      <c r="E37" s="160"/>
      <c r="F37" s="160"/>
      <c r="G37" s="160"/>
      <c r="H37" s="160"/>
      <c r="I37" s="160"/>
      <c r="J37" s="160"/>
      <c r="K37" s="160"/>
      <c r="L37" s="160"/>
      <c r="M37" s="160"/>
      <c r="N37" s="160"/>
      <c r="O37" s="160"/>
      <c r="P37" s="161"/>
    </row>
    <row r="38" spans="2:16" ht="30" customHeight="1" x14ac:dyDescent="0.5">
      <c r="B38" s="159"/>
      <c r="C38" s="160"/>
      <c r="D38" s="160"/>
      <c r="E38" s="160"/>
      <c r="F38" s="160"/>
      <c r="G38" s="160"/>
      <c r="H38" s="160"/>
      <c r="I38" s="160"/>
      <c r="J38" s="160"/>
      <c r="K38" s="160"/>
      <c r="L38" s="160"/>
      <c r="M38" s="160"/>
      <c r="N38" s="160"/>
      <c r="O38" s="160"/>
      <c r="P38" s="161"/>
    </row>
    <row r="39" spans="2:16" ht="30" customHeight="1" x14ac:dyDescent="0.5">
      <c r="B39" s="159"/>
      <c r="C39" s="160"/>
      <c r="D39" s="160"/>
      <c r="E39" s="160"/>
      <c r="F39" s="160"/>
      <c r="G39" s="160"/>
      <c r="H39" s="160"/>
      <c r="I39" s="160"/>
      <c r="J39" s="160"/>
      <c r="K39" s="160"/>
      <c r="L39" s="160"/>
      <c r="M39" s="160"/>
      <c r="N39" s="160"/>
      <c r="O39" s="160"/>
      <c r="P39" s="161"/>
    </row>
    <row r="40" spans="2:16" ht="30" customHeight="1" x14ac:dyDescent="0.5">
      <c r="B40" s="159"/>
      <c r="C40" s="160"/>
      <c r="D40" s="160"/>
      <c r="E40" s="160"/>
      <c r="F40" s="160"/>
      <c r="G40" s="160"/>
      <c r="H40" s="160"/>
      <c r="I40" s="160"/>
      <c r="J40" s="160"/>
      <c r="K40" s="160"/>
      <c r="L40" s="160"/>
      <c r="M40" s="160"/>
      <c r="N40" s="160"/>
      <c r="O40" s="160"/>
      <c r="P40" s="161"/>
    </row>
    <row r="41" spans="2:16" ht="30" customHeight="1" thickBot="1" x14ac:dyDescent="0.55000000000000004">
      <c r="B41" s="137"/>
      <c r="C41" s="138"/>
      <c r="D41" s="138"/>
      <c r="E41" s="138"/>
      <c r="F41" s="160"/>
      <c r="G41" s="160"/>
      <c r="H41" s="160"/>
      <c r="I41" s="138"/>
      <c r="J41" s="138"/>
      <c r="K41" s="160"/>
      <c r="L41" s="160"/>
      <c r="M41" s="160"/>
      <c r="N41" s="160"/>
      <c r="O41" s="160"/>
      <c r="P41" s="161"/>
    </row>
    <row r="42" spans="2:16" ht="30" customHeight="1" x14ac:dyDescent="0.5">
      <c r="B42" s="145" t="s">
        <v>128</v>
      </c>
      <c r="C42" s="163" t="s">
        <v>129</v>
      </c>
      <c r="D42" s="164"/>
      <c r="E42" s="164"/>
      <c r="F42" s="164"/>
      <c r="G42" s="165"/>
      <c r="H42" s="169" t="s">
        <v>130</v>
      </c>
      <c r="I42" s="170"/>
      <c r="J42" s="171"/>
      <c r="K42" s="172" t="s">
        <v>135</v>
      </c>
      <c r="L42" s="172"/>
      <c r="M42" s="173"/>
      <c r="N42" s="174" t="s">
        <v>134</v>
      </c>
      <c r="O42" s="172"/>
      <c r="P42" s="173"/>
    </row>
    <row r="43" spans="2:16" ht="30" customHeight="1" thickBot="1" x14ac:dyDescent="0.55000000000000004">
      <c r="B43" s="162"/>
      <c r="C43" s="166"/>
      <c r="D43" s="167"/>
      <c r="E43" s="167"/>
      <c r="F43" s="167"/>
      <c r="G43" s="168"/>
      <c r="H43" s="52" t="s">
        <v>131</v>
      </c>
      <c r="I43" s="53" t="s">
        <v>132</v>
      </c>
      <c r="J43" s="54" t="s">
        <v>133</v>
      </c>
      <c r="K43" s="55" t="s">
        <v>131</v>
      </c>
      <c r="L43" s="53" t="s">
        <v>132</v>
      </c>
      <c r="M43" s="54" t="s">
        <v>133</v>
      </c>
      <c r="N43" s="55" t="s">
        <v>131</v>
      </c>
      <c r="O43" s="53" t="s">
        <v>132</v>
      </c>
      <c r="P43" s="54" t="s">
        <v>133</v>
      </c>
    </row>
    <row r="44" spans="2:16" ht="30" customHeight="1" x14ac:dyDescent="0.5">
      <c r="B44" s="162"/>
      <c r="C44" s="175"/>
      <c r="D44" s="176"/>
      <c r="E44" s="176"/>
      <c r="F44" s="176"/>
      <c r="G44" s="176"/>
      <c r="H44" s="87"/>
      <c r="I44" s="87"/>
      <c r="J44" s="87"/>
      <c r="K44" s="87"/>
      <c r="L44" s="87"/>
      <c r="M44" s="87"/>
      <c r="N44" s="87"/>
      <c r="O44" s="87"/>
      <c r="P44" s="74"/>
    </row>
    <row r="45" spans="2:16" ht="30" customHeight="1" x14ac:dyDescent="0.5">
      <c r="B45" s="162"/>
      <c r="C45" s="177"/>
      <c r="D45" s="178"/>
      <c r="E45" s="178"/>
      <c r="F45" s="178"/>
      <c r="G45" s="178"/>
      <c r="H45" s="88"/>
      <c r="I45" s="88"/>
      <c r="J45" s="88"/>
      <c r="K45" s="88"/>
      <c r="L45" s="88"/>
      <c r="M45" s="88"/>
      <c r="N45" s="88"/>
      <c r="O45" s="88"/>
      <c r="P45" s="76"/>
    </row>
    <row r="46" spans="2:16" ht="30" customHeight="1" thickBot="1" x14ac:dyDescent="0.55000000000000004">
      <c r="B46" s="162"/>
      <c r="C46" s="177"/>
      <c r="D46" s="178"/>
      <c r="E46" s="178"/>
      <c r="F46" s="178"/>
      <c r="G46" s="178"/>
      <c r="H46" s="88"/>
      <c r="I46" s="88"/>
      <c r="J46" s="88"/>
      <c r="K46" s="88"/>
      <c r="L46" s="88"/>
      <c r="M46" s="88"/>
      <c r="N46" s="88"/>
      <c r="O46" s="88"/>
      <c r="P46" s="76"/>
    </row>
    <row r="47" spans="2:16" ht="30" customHeight="1" x14ac:dyDescent="0.5">
      <c r="B47" s="145" t="s">
        <v>136</v>
      </c>
      <c r="C47" s="102" t="s">
        <v>137</v>
      </c>
      <c r="D47" s="103"/>
      <c r="E47" s="103"/>
      <c r="F47" s="103"/>
      <c r="G47" s="104"/>
      <c r="H47" s="153"/>
      <c r="I47" s="153"/>
      <c r="J47" s="153"/>
      <c r="K47" s="153"/>
      <c r="L47" s="153"/>
      <c r="M47" s="153"/>
      <c r="N47" s="56" t="s">
        <v>131</v>
      </c>
      <c r="O47" s="57" t="s">
        <v>132</v>
      </c>
      <c r="P47" s="58" t="s">
        <v>133</v>
      </c>
    </row>
    <row r="48" spans="2:16" ht="30" customHeight="1" thickBot="1" x14ac:dyDescent="0.55000000000000004">
      <c r="B48" s="146"/>
      <c r="C48" s="154" t="s">
        <v>138</v>
      </c>
      <c r="D48" s="155"/>
      <c r="E48" s="155"/>
      <c r="F48" s="155"/>
      <c r="G48" s="156"/>
      <c r="H48" s="157"/>
      <c r="I48" s="157"/>
      <c r="J48" s="157"/>
      <c r="K48" s="157"/>
      <c r="L48" s="157"/>
      <c r="M48" s="157"/>
      <c r="N48" s="59" t="s">
        <v>131</v>
      </c>
      <c r="O48" s="60" t="s">
        <v>132</v>
      </c>
      <c r="P48" s="61" t="s">
        <v>133</v>
      </c>
    </row>
    <row r="49" spans="2:16" ht="30" customHeight="1" x14ac:dyDescent="0.5">
      <c r="B49" s="145" t="s">
        <v>139</v>
      </c>
      <c r="C49" s="147" t="s">
        <v>140</v>
      </c>
      <c r="D49" s="148"/>
      <c r="E49" s="149"/>
      <c r="F49" s="149"/>
      <c r="G49" s="149"/>
      <c r="H49" s="89" t="s">
        <v>142</v>
      </c>
      <c r="I49" s="148"/>
      <c r="J49" s="148"/>
      <c r="K49" s="89" t="s">
        <v>141</v>
      </c>
      <c r="L49" s="148"/>
      <c r="M49" s="148"/>
      <c r="N49" s="89" t="s">
        <v>143</v>
      </c>
      <c r="O49" s="148"/>
      <c r="P49" s="150"/>
    </row>
    <row r="50" spans="2:16" ht="30" customHeight="1" thickBot="1" x14ac:dyDescent="0.55000000000000004">
      <c r="B50" s="146"/>
      <c r="C50" s="151" t="s">
        <v>140</v>
      </c>
      <c r="D50" s="133"/>
      <c r="E50" s="152"/>
      <c r="F50" s="152"/>
      <c r="G50" s="152"/>
      <c r="H50" s="90" t="s">
        <v>142</v>
      </c>
      <c r="I50" s="133"/>
      <c r="J50" s="133"/>
      <c r="K50" s="90" t="s">
        <v>141</v>
      </c>
      <c r="L50" s="133"/>
      <c r="M50" s="133"/>
      <c r="N50" s="90" t="s">
        <v>143</v>
      </c>
      <c r="O50" s="133"/>
      <c r="P50" s="134"/>
    </row>
    <row r="51" spans="2:16" ht="30" customHeight="1" thickBot="1" x14ac:dyDescent="0.55000000000000004">
      <c r="B51" s="79"/>
      <c r="C51" s="79"/>
      <c r="D51" s="79"/>
      <c r="E51" s="79"/>
      <c r="F51" s="79"/>
      <c r="G51" s="79"/>
      <c r="H51" s="79"/>
      <c r="I51" s="79"/>
      <c r="J51" s="79"/>
      <c r="K51" s="79"/>
      <c r="L51" s="79"/>
      <c r="M51" s="79"/>
      <c r="N51" s="79"/>
      <c r="O51" s="79"/>
      <c r="P51" s="79"/>
    </row>
    <row r="52" spans="2:16" ht="30" customHeight="1" x14ac:dyDescent="0.5">
      <c r="B52" s="116" t="s">
        <v>144</v>
      </c>
      <c r="C52" s="135"/>
      <c r="D52" s="135"/>
      <c r="E52" s="135"/>
      <c r="F52" s="135"/>
      <c r="G52" s="135"/>
      <c r="H52" s="135"/>
      <c r="I52" s="135"/>
      <c r="J52" s="135"/>
      <c r="K52" s="135"/>
      <c r="L52" s="135"/>
      <c r="M52" s="135"/>
      <c r="N52" s="135"/>
      <c r="O52" s="135"/>
      <c r="P52" s="136"/>
    </row>
    <row r="53" spans="2:16" ht="30" customHeight="1" thickBot="1" x14ac:dyDescent="0.55000000000000004">
      <c r="B53" s="137"/>
      <c r="C53" s="138"/>
      <c r="D53" s="138"/>
      <c r="E53" s="138"/>
      <c r="F53" s="138"/>
      <c r="G53" s="138"/>
      <c r="H53" s="138"/>
      <c r="I53" s="138"/>
      <c r="J53" s="138"/>
      <c r="K53" s="138"/>
      <c r="L53" s="138"/>
      <c r="M53" s="138"/>
      <c r="N53" s="138"/>
      <c r="O53" s="138"/>
      <c r="P53" s="139"/>
    </row>
    <row r="54" spans="2:16" ht="30" customHeight="1" x14ac:dyDescent="0.5">
      <c r="B54" s="116" t="s">
        <v>145</v>
      </c>
      <c r="C54" s="135"/>
      <c r="D54" s="135"/>
      <c r="E54" s="135"/>
      <c r="F54" s="135"/>
      <c r="G54" s="135"/>
      <c r="H54" s="135"/>
      <c r="I54" s="135"/>
      <c r="J54" s="135"/>
      <c r="K54" s="135"/>
      <c r="L54" s="135"/>
      <c r="M54" s="135"/>
      <c r="N54" s="135"/>
      <c r="O54" s="135"/>
      <c r="P54" s="136"/>
    </row>
    <row r="55" spans="2:16" ht="30" customHeight="1" thickBot="1" x14ac:dyDescent="0.55000000000000004">
      <c r="B55" s="137"/>
      <c r="C55" s="138"/>
      <c r="D55" s="138"/>
      <c r="E55" s="138"/>
      <c r="F55" s="138"/>
      <c r="G55" s="138"/>
      <c r="H55" s="138"/>
      <c r="I55" s="138"/>
      <c r="J55" s="138"/>
      <c r="K55" s="138"/>
      <c r="L55" s="138"/>
      <c r="M55" s="138"/>
      <c r="N55" s="138"/>
      <c r="O55" s="138"/>
      <c r="P55" s="139"/>
    </row>
    <row r="56" spans="2:16" ht="30" customHeight="1" x14ac:dyDescent="0.5">
      <c r="B56" s="116" t="s">
        <v>146</v>
      </c>
      <c r="C56" s="135"/>
      <c r="D56" s="135"/>
      <c r="E56" s="135"/>
      <c r="F56" s="135"/>
      <c r="G56" s="135"/>
      <c r="H56" s="135"/>
      <c r="I56" s="135"/>
      <c r="J56" s="135"/>
      <c r="K56" s="135"/>
      <c r="L56" s="135"/>
      <c r="M56" s="135"/>
      <c r="N56" s="135"/>
      <c r="O56" s="135"/>
      <c r="P56" s="136"/>
    </row>
    <row r="57" spans="2:16" ht="30" customHeight="1" thickBot="1" x14ac:dyDescent="0.55000000000000004">
      <c r="B57" s="137"/>
      <c r="C57" s="138"/>
      <c r="D57" s="138"/>
      <c r="E57" s="138"/>
      <c r="F57" s="138"/>
      <c r="G57" s="138"/>
      <c r="H57" s="138"/>
      <c r="I57" s="138"/>
      <c r="J57" s="138"/>
      <c r="K57" s="138"/>
      <c r="L57" s="138"/>
      <c r="M57" s="138"/>
      <c r="N57" s="138"/>
      <c r="O57" s="138"/>
      <c r="P57" s="139"/>
    </row>
    <row r="58" spans="2:16" ht="30" customHeight="1" x14ac:dyDescent="0.5">
      <c r="B58" s="116" t="s">
        <v>147</v>
      </c>
      <c r="C58" s="117"/>
      <c r="D58" s="117"/>
      <c r="E58" s="117"/>
      <c r="F58" s="117"/>
      <c r="G58" s="117"/>
      <c r="H58" s="117"/>
      <c r="I58" s="117"/>
      <c r="J58" s="117"/>
      <c r="K58" s="117"/>
      <c r="L58" s="117"/>
      <c r="M58" s="140"/>
      <c r="N58" s="116" t="s">
        <v>148</v>
      </c>
      <c r="O58" s="117"/>
      <c r="P58" s="118"/>
    </row>
    <row r="59" spans="2:16" ht="30" customHeight="1" thickBot="1" x14ac:dyDescent="0.55000000000000004">
      <c r="B59" s="141"/>
      <c r="C59" s="142"/>
      <c r="D59" s="142"/>
      <c r="E59" s="142"/>
      <c r="F59" s="142"/>
      <c r="G59" s="142"/>
      <c r="H59" s="142"/>
      <c r="I59" s="142"/>
      <c r="J59" s="142"/>
      <c r="K59" s="142"/>
      <c r="L59" s="142"/>
      <c r="M59" s="143"/>
      <c r="N59" s="141"/>
      <c r="O59" s="142"/>
      <c r="P59" s="144"/>
    </row>
    <row r="60" spans="2:16" ht="30" customHeight="1" thickBot="1" x14ac:dyDescent="0.55000000000000004">
      <c r="B60" s="108" t="s">
        <v>177</v>
      </c>
      <c r="C60" s="109"/>
      <c r="D60" s="109"/>
      <c r="E60" s="109"/>
      <c r="F60" s="109"/>
      <c r="G60" s="109"/>
      <c r="H60" s="109"/>
      <c r="I60" s="109"/>
      <c r="J60" s="109"/>
      <c r="K60" s="109"/>
      <c r="L60" s="109"/>
      <c r="M60" s="109"/>
      <c r="N60" s="109"/>
      <c r="O60" s="109"/>
      <c r="P60" s="110"/>
    </row>
    <row r="61" spans="2:16" ht="132.75" customHeight="1" thickBot="1" x14ac:dyDescent="0.55000000000000004">
      <c r="B61" s="99" t="s">
        <v>178</v>
      </c>
      <c r="C61" s="100"/>
      <c r="D61" s="100"/>
      <c r="E61" s="100"/>
      <c r="F61" s="100"/>
      <c r="G61" s="100"/>
      <c r="H61" s="100"/>
      <c r="I61" s="100"/>
      <c r="J61" s="100"/>
      <c r="K61" s="100"/>
      <c r="L61" s="100"/>
      <c r="M61" s="100"/>
      <c r="N61" s="100"/>
      <c r="O61" s="100"/>
      <c r="P61" s="101"/>
    </row>
    <row r="62" spans="2:16" ht="30" customHeight="1" x14ac:dyDescent="0.5">
      <c r="B62" s="122" t="s">
        <v>150</v>
      </c>
      <c r="C62" s="123"/>
      <c r="D62" s="123"/>
      <c r="E62" s="123"/>
      <c r="F62" s="123"/>
      <c r="G62" s="123"/>
      <c r="H62" s="123"/>
      <c r="I62" s="124"/>
      <c r="J62" s="128" t="s">
        <v>179</v>
      </c>
      <c r="K62" s="129"/>
      <c r="L62" s="129"/>
      <c r="M62" s="129"/>
      <c r="N62" s="129"/>
      <c r="O62" s="129"/>
      <c r="P62" s="130"/>
    </row>
    <row r="63" spans="2:16" ht="30" customHeight="1" thickBot="1" x14ac:dyDescent="0.55000000000000004">
      <c r="B63" s="125"/>
      <c r="C63" s="126"/>
      <c r="D63" s="126"/>
      <c r="E63" s="126"/>
      <c r="F63" s="126"/>
      <c r="G63" s="126"/>
      <c r="H63" s="126"/>
      <c r="I63" s="127"/>
      <c r="J63" s="131"/>
      <c r="K63" s="131"/>
      <c r="L63" s="131"/>
      <c r="M63" s="131"/>
      <c r="N63" s="131"/>
      <c r="O63" s="131"/>
      <c r="P63" s="132"/>
    </row>
    <row r="64" spans="2:16" ht="30" customHeight="1" thickBot="1" x14ac:dyDescent="0.55000000000000004">
      <c r="B64" s="108" t="s">
        <v>180</v>
      </c>
      <c r="C64" s="109"/>
      <c r="D64" s="109"/>
      <c r="E64" s="109"/>
      <c r="F64" s="109"/>
      <c r="G64" s="109"/>
      <c r="H64" s="109"/>
      <c r="I64" s="109"/>
      <c r="J64" s="109"/>
      <c r="K64" s="109"/>
      <c r="L64" s="109"/>
      <c r="M64" s="109"/>
      <c r="N64" s="109"/>
      <c r="O64" s="109"/>
      <c r="P64" s="110"/>
    </row>
    <row r="65" spans="2:16" ht="30" customHeight="1" thickBot="1" x14ac:dyDescent="0.55000000000000004">
      <c r="B65" s="108" t="s">
        <v>181</v>
      </c>
      <c r="C65" s="109"/>
      <c r="D65" s="109"/>
      <c r="E65" s="109"/>
      <c r="F65" s="109"/>
      <c r="G65" s="109"/>
      <c r="H65" s="109"/>
      <c r="I65" s="109"/>
      <c r="J65" s="109"/>
      <c r="K65" s="109"/>
      <c r="L65" s="109"/>
      <c r="M65" s="109"/>
      <c r="N65" s="109"/>
      <c r="O65" s="109"/>
      <c r="P65" s="110"/>
    </row>
    <row r="66" spans="2:16" ht="30" customHeight="1" thickBot="1" x14ac:dyDescent="0.55000000000000004">
      <c r="B66" s="108" t="s">
        <v>182</v>
      </c>
      <c r="C66" s="109"/>
      <c r="D66" s="109"/>
      <c r="E66" s="109"/>
      <c r="F66" s="109"/>
      <c r="G66" s="109"/>
      <c r="H66" s="109"/>
      <c r="I66" s="109"/>
      <c r="J66" s="109"/>
      <c r="K66" s="109"/>
      <c r="L66" s="109"/>
      <c r="M66" s="109"/>
      <c r="N66" s="109"/>
      <c r="O66" s="109"/>
      <c r="P66" s="110"/>
    </row>
    <row r="67" spans="2:16" ht="30" customHeight="1" x14ac:dyDescent="0.5">
      <c r="B67" s="102" t="s">
        <v>154</v>
      </c>
      <c r="C67" s="103"/>
      <c r="D67" s="103"/>
      <c r="E67" s="103"/>
      <c r="F67" s="103"/>
      <c r="G67" s="103"/>
      <c r="H67" s="103"/>
      <c r="I67" s="103"/>
      <c r="J67" s="103"/>
      <c r="K67" s="103"/>
      <c r="L67" s="103"/>
      <c r="M67" s="103"/>
      <c r="N67" s="103"/>
      <c r="O67" s="103"/>
      <c r="P67" s="111"/>
    </row>
    <row r="68" spans="2:16" ht="30" customHeight="1" thickBot="1" x14ac:dyDescent="0.55000000000000004">
      <c r="B68" s="112" t="s">
        <v>155</v>
      </c>
      <c r="C68" s="113"/>
      <c r="D68" s="113"/>
      <c r="E68" s="113"/>
      <c r="F68" s="113"/>
      <c r="G68" s="113"/>
      <c r="H68" s="113"/>
      <c r="I68" s="113"/>
      <c r="J68" s="113"/>
      <c r="K68" s="113"/>
      <c r="L68" s="113"/>
      <c r="M68" s="113"/>
      <c r="N68" s="113"/>
      <c r="O68" s="113"/>
      <c r="P68" s="114"/>
    </row>
    <row r="69" spans="2:16" ht="30" customHeight="1" thickBot="1" x14ac:dyDescent="0.55000000000000004">
      <c r="B69" s="112" t="s">
        <v>183</v>
      </c>
      <c r="C69" s="113"/>
      <c r="D69" s="113"/>
      <c r="E69" s="113"/>
      <c r="F69" s="113"/>
      <c r="G69" s="113"/>
      <c r="H69" s="113"/>
      <c r="I69" s="113"/>
      <c r="J69" s="113"/>
      <c r="K69" s="113"/>
      <c r="L69" s="113"/>
      <c r="M69" s="113"/>
      <c r="N69" s="113"/>
      <c r="O69" s="113"/>
      <c r="P69" s="114"/>
    </row>
    <row r="70" spans="2:16" ht="30" customHeight="1" x14ac:dyDescent="0.5">
      <c r="B70" s="115"/>
      <c r="C70" s="116" t="s">
        <v>187</v>
      </c>
      <c r="D70" s="117"/>
      <c r="E70" s="117"/>
      <c r="F70" s="117"/>
      <c r="G70" s="117"/>
      <c r="H70" s="117"/>
      <c r="I70" s="117"/>
      <c r="J70" s="117"/>
      <c r="K70" s="117"/>
      <c r="L70" s="117"/>
      <c r="M70" s="117"/>
      <c r="N70" s="117"/>
      <c r="O70" s="117"/>
      <c r="P70" s="118"/>
    </row>
    <row r="71" spans="2:16" ht="30" customHeight="1" x14ac:dyDescent="0.5">
      <c r="B71" s="115"/>
      <c r="C71" s="119"/>
      <c r="D71" s="120"/>
      <c r="E71" s="120"/>
      <c r="F71" s="120"/>
      <c r="G71" s="120"/>
      <c r="H71" s="120"/>
      <c r="I71" s="120"/>
      <c r="J71" s="120"/>
      <c r="K71" s="120"/>
      <c r="L71" s="120"/>
      <c r="M71" s="120"/>
      <c r="N71" s="120"/>
      <c r="O71" s="120"/>
      <c r="P71" s="121"/>
    </row>
    <row r="72" spans="2:16" ht="30" customHeight="1" x14ac:dyDescent="0.5">
      <c r="B72" s="115"/>
      <c r="C72" s="119"/>
      <c r="D72" s="120"/>
      <c r="E72" s="120"/>
      <c r="F72" s="120"/>
      <c r="G72" s="120"/>
      <c r="H72" s="120"/>
      <c r="I72" s="120"/>
      <c r="J72" s="120"/>
      <c r="K72" s="120"/>
      <c r="L72" s="120"/>
      <c r="M72" s="120"/>
      <c r="N72" s="120"/>
      <c r="O72" s="120"/>
      <c r="P72" s="121"/>
    </row>
    <row r="73" spans="2:16" ht="30" customHeight="1" x14ac:dyDescent="0.5">
      <c r="B73" s="115"/>
      <c r="C73" s="119"/>
      <c r="D73" s="120"/>
      <c r="E73" s="120"/>
      <c r="F73" s="120"/>
      <c r="G73" s="120"/>
      <c r="H73" s="120"/>
      <c r="I73" s="120"/>
      <c r="J73" s="120"/>
      <c r="K73" s="120"/>
      <c r="L73" s="120"/>
      <c r="M73" s="120"/>
      <c r="N73" s="120"/>
      <c r="O73" s="120"/>
      <c r="P73" s="121"/>
    </row>
    <row r="76" spans="2:16" ht="27.95" customHeight="1" x14ac:dyDescent="0.5"/>
  </sheetData>
  <mergeCells count="164">
    <mergeCell ref="B3:B16"/>
    <mergeCell ref="H3:I3"/>
    <mergeCell ref="J3:P3"/>
    <mergeCell ref="C12:D12"/>
    <mergeCell ref="E12:M12"/>
    <mergeCell ref="C13:D13"/>
    <mergeCell ref="E13:M13"/>
    <mergeCell ref="N13:P13"/>
    <mergeCell ref="N12:P12"/>
    <mergeCell ref="D10:E10"/>
    <mergeCell ref="F10:G10"/>
    <mergeCell ref="H10:I10"/>
    <mergeCell ref="J10:K10"/>
    <mergeCell ref="L10:P10"/>
    <mergeCell ref="C11:D11"/>
    <mergeCell ref="E11:F11"/>
    <mergeCell ref="G11:I11"/>
    <mergeCell ref="J11:L11"/>
    <mergeCell ref="N11:O11"/>
    <mergeCell ref="O17:P17"/>
    <mergeCell ref="C18:E18"/>
    <mergeCell ref="F18:G18"/>
    <mergeCell ref="H18:I18"/>
    <mergeCell ref="J18:K18"/>
    <mergeCell ref="C14:P14"/>
    <mergeCell ref="C15:D15"/>
    <mergeCell ref="G15:H15"/>
    <mergeCell ref="M15:N15"/>
    <mergeCell ref="O15:P15"/>
    <mergeCell ref="C16:F16"/>
    <mergeCell ref="G16:H16"/>
    <mergeCell ref="I16:J16"/>
    <mergeCell ref="K16:L16"/>
    <mergeCell ref="M16:P16"/>
    <mergeCell ref="O20:P20"/>
    <mergeCell ref="C21:E21"/>
    <mergeCell ref="F21:G21"/>
    <mergeCell ref="H21:I21"/>
    <mergeCell ref="J21:K21"/>
    <mergeCell ref="O21:P21"/>
    <mergeCell ref="O18:P18"/>
    <mergeCell ref="C19:E19"/>
    <mergeCell ref="F19:G19"/>
    <mergeCell ref="H19:I19"/>
    <mergeCell ref="J19:K19"/>
    <mergeCell ref="O19:P19"/>
    <mergeCell ref="B23:B27"/>
    <mergeCell ref="C23:E24"/>
    <mergeCell ref="F23:H24"/>
    <mergeCell ref="I23:J24"/>
    <mergeCell ref="K23:L23"/>
    <mergeCell ref="C20:E20"/>
    <mergeCell ref="F20:G20"/>
    <mergeCell ref="H20:I20"/>
    <mergeCell ref="J20:K20"/>
    <mergeCell ref="B17:B22"/>
    <mergeCell ref="C17:E17"/>
    <mergeCell ref="F17:G17"/>
    <mergeCell ref="H17:I17"/>
    <mergeCell ref="J17:K17"/>
    <mergeCell ref="O23:P23"/>
    <mergeCell ref="C25:E25"/>
    <mergeCell ref="F25:H25"/>
    <mergeCell ref="I25:J25"/>
    <mergeCell ref="M25:N25"/>
    <mergeCell ref="C22:E22"/>
    <mergeCell ref="F22:G22"/>
    <mergeCell ref="H22:I22"/>
    <mergeCell ref="J22:K22"/>
    <mergeCell ref="O22:P22"/>
    <mergeCell ref="C26:E26"/>
    <mergeCell ref="F26:H26"/>
    <mergeCell ref="I26:J26"/>
    <mergeCell ref="M26:N26"/>
    <mergeCell ref="C27:E27"/>
    <mergeCell ref="F27:H27"/>
    <mergeCell ref="I27:J27"/>
    <mergeCell ref="M27:N27"/>
    <mergeCell ref="M23:N24"/>
    <mergeCell ref="I28:I29"/>
    <mergeCell ref="J28:J29"/>
    <mergeCell ref="K28:M28"/>
    <mergeCell ref="N28:O28"/>
    <mergeCell ref="P28:P29"/>
    <mergeCell ref="G30:H30"/>
    <mergeCell ref="B28:B33"/>
    <mergeCell ref="C28:C29"/>
    <mergeCell ref="D28:D29"/>
    <mergeCell ref="E28:E29"/>
    <mergeCell ref="F28:F29"/>
    <mergeCell ref="G28:H29"/>
    <mergeCell ref="G31:H31"/>
    <mergeCell ref="G32:H32"/>
    <mergeCell ref="G33:H33"/>
    <mergeCell ref="L50:M50"/>
    <mergeCell ref="B47:B48"/>
    <mergeCell ref="C47:G47"/>
    <mergeCell ref="H47:M47"/>
    <mergeCell ref="C48:G48"/>
    <mergeCell ref="H48:M48"/>
    <mergeCell ref="B34:P34"/>
    <mergeCell ref="B35:P41"/>
    <mergeCell ref="B42:B46"/>
    <mergeCell ref="C42:G43"/>
    <mergeCell ref="H42:J42"/>
    <mergeCell ref="K42:M42"/>
    <mergeCell ref="N42:P42"/>
    <mergeCell ref="C44:G44"/>
    <mergeCell ref="C45:G45"/>
    <mergeCell ref="C46:G46"/>
    <mergeCell ref="B67:P67"/>
    <mergeCell ref="B68:P68"/>
    <mergeCell ref="B69:P69"/>
    <mergeCell ref="B70:B73"/>
    <mergeCell ref="C70:P73"/>
    <mergeCell ref="B60:P60"/>
    <mergeCell ref="B62:I63"/>
    <mergeCell ref="J62:P63"/>
    <mergeCell ref="B64:P64"/>
    <mergeCell ref="B65:P65"/>
    <mergeCell ref="B2:O2"/>
    <mergeCell ref="B61:P61"/>
    <mergeCell ref="L7:P7"/>
    <mergeCell ref="L6:P6"/>
    <mergeCell ref="H6:K6"/>
    <mergeCell ref="C3:G3"/>
    <mergeCell ref="C4:G4"/>
    <mergeCell ref="C5:E5"/>
    <mergeCell ref="B66:P66"/>
    <mergeCell ref="O50:P50"/>
    <mergeCell ref="B52:P53"/>
    <mergeCell ref="B54:P55"/>
    <mergeCell ref="B56:P57"/>
    <mergeCell ref="B58:M59"/>
    <mergeCell ref="N58:P59"/>
    <mergeCell ref="B49:B50"/>
    <mergeCell ref="C49:D49"/>
    <mergeCell ref="E49:G49"/>
    <mergeCell ref="I49:J49"/>
    <mergeCell ref="L49:M49"/>
    <mergeCell ref="O49:P49"/>
    <mergeCell ref="C50:D50"/>
    <mergeCell ref="E50:G50"/>
    <mergeCell ref="I50:J50"/>
    <mergeCell ref="I9:K9"/>
    <mergeCell ref="L9:P9"/>
    <mergeCell ref="C8:D8"/>
    <mergeCell ref="N8:P8"/>
    <mergeCell ref="H7:K7"/>
    <mergeCell ref="H8:K8"/>
    <mergeCell ref="F8:G8"/>
    <mergeCell ref="H4:K4"/>
    <mergeCell ref="L4:N4"/>
    <mergeCell ref="F5:G5"/>
    <mergeCell ref="H5:K5"/>
    <mergeCell ref="L5:N5"/>
    <mergeCell ref="O5:P5"/>
    <mergeCell ref="L8:M8"/>
    <mergeCell ref="C9:E9"/>
    <mergeCell ref="F9:H9"/>
    <mergeCell ref="C7:D7"/>
    <mergeCell ref="E7:G7"/>
    <mergeCell ref="C6:D6"/>
    <mergeCell ref="E6:G6"/>
  </mergeCells>
  <printOptions horizontalCentered="1" verticalCentered="1"/>
  <pageMargins left="0.25" right="0" top="0" bottom="0" header="0" footer="0"/>
  <pageSetup paperSize="9" scale="44" fitToWidth="0" fitToHeight="0" orientation="portrait" r:id="rId1"/>
  <rowBreaks count="1" manualBreakCount="1">
    <brk id="34" max="15"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15</xdr:col>
                    <xdr:colOff>171450</xdr:colOff>
                    <xdr:row>10</xdr:row>
                    <xdr:rowOff>123825</xdr:rowOff>
                  </from>
                  <to>
                    <xdr:col>15</xdr:col>
                    <xdr:colOff>419100</xdr:colOff>
                    <xdr:row>10</xdr:row>
                    <xdr:rowOff>381000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15</xdr:col>
                    <xdr:colOff>714375</xdr:colOff>
                    <xdr:row>10</xdr:row>
                    <xdr:rowOff>114300</xdr:rowOff>
                  </from>
                  <to>
                    <xdr:col>16</xdr:col>
                    <xdr:colOff>57150</xdr:colOff>
                    <xdr:row>10</xdr:row>
                    <xdr:rowOff>371475</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3</xdr:col>
                    <xdr:colOff>542925</xdr:colOff>
                    <xdr:row>9</xdr:row>
                    <xdr:rowOff>104775</xdr:rowOff>
                  </from>
                  <to>
                    <xdr:col>3</xdr:col>
                    <xdr:colOff>790575</xdr:colOff>
                    <xdr:row>9</xdr:row>
                    <xdr:rowOff>361950</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7</xdr:col>
                    <xdr:colOff>723900</xdr:colOff>
                    <xdr:row>9</xdr:row>
                    <xdr:rowOff>114300</xdr:rowOff>
                  </from>
                  <to>
                    <xdr:col>8</xdr:col>
                    <xdr:colOff>47625</xdr:colOff>
                    <xdr:row>9</xdr:row>
                    <xdr:rowOff>371475</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5</xdr:col>
                    <xdr:colOff>676275</xdr:colOff>
                    <xdr:row>9</xdr:row>
                    <xdr:rowOff>114300</xdr:rowOff>
                  </from>
                  <to>
                    <xdr:col>5</xdr:col>
                    <xdr:colOff>914400</xdr:colOff>
                    <xdr:row>9</xdr:row>
                    <xdr:rowOff>371475</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from>
                    <xdr:col>8</xdr:col>
                    <xdr:colOff>0</xdr:colOff>
                    <xdr:row>10</xdr:row>
                    <xdr:rowOff>28575</xdr:rowOff>
                  </from>
                  <to>
                    <xdr:col>8</xdr:col>
                    <xdr:colOff>257175</xdr:colOff>
                    <xdr:row>10</xdr:row>
                    <xdr:rowOff>295275</xdr:rowOff>
                  </to>
                </anchor>
              </controlPr>
            </control>
          </mc:Choice>
        </mc:AlternateContent>
        <mc:AlternateContent xmlns:mc="http://schemas.openxmlformats.org/markup-compatibility/2006">
          <mc:Choice Requires="x14">
            <control shapeId="5127" r:id="rId10" name="Check Box 7">
              <controlPr defaultSize="0" autoFill="0" autoLine="0" autoPict="0">
                <anchor moveWithCells="1">
                  <from>
                    <xdr:col>5</xdr:col>
                    <xdr:colOff>76200</xdr:colOff>
                    <xdr:row>10</xdr:row>
                    <xdr:rowOff>28575</xdr:rowOff>
                  </from>
                  <to>
                    <xdr:col>5</xdr:col>
                    <xdr:colOff>314325</xdr:colOff>
                    <xdr:row>10</xdr:row>
                    <xdr:rowOff>295275</xdr:rowOff>
                  </to>
                </anchor>
              </controlPr>
            </control>
          </mc:Choice>
        </mc:AlternateContent>
        <mc:AlternateContent xmlns:mc="http://schemas.openxmlformats.org/markup-compatibility/2006">
          <mc:Choice Requires="x14">
            <control shapeId="5128" r:id="rId11" name="Check Box 8">
              <controlPr defaultSize="0" autoFill="0" autoLine="0" autoPict="0">
                <anchor moveWithCells="1">
                  <from>
                    <xdr:col>4</xdr:col>
                    <xdr:colOff>457200</xdr:colOff>
                    <xdr:row>14</xdr:row>
                    <xdr:rowOff>133350</xdr:rowOff>
                  </from>
                  <to>
                    <xdr:col>4</xdr:col>
                    <xdr:colOff>714375</xdr:colOff>
                    <xdr:row>14</xdr:row>
                    <xdr:rowOff>390525</xdr:rowOff>
                  </to>
                </anchor>
              </controlPr>
            </control>
          </mc:Choice>
        </mc:AlternateContent>
        <mc:AlternateContent xmlns:mc="http://schemas.openxmlformats.org/markup-compatibility/2006">
          <mc:Choice Requires="x14">
            <control shapeId="5129" r:id="rId12" name="Check Box 9">
              <controlPr defaultSize="0" autoFill="0" autoLine="0" autoPict="0">
                <anchor moveWithCells="1">
                  <from>
                    <xdr:col>5</xdr:col>
                    <xdr:colOff>476250</xdr:colOff>
                    <xdr:row>14</xdr:row>
                    <xdr:rowOff>114300</xdr:rowOff>
                  </from>
                  <to>
                    <xdr:col>5</xdr:col>
                    <xdr:colOff>733425</xdr:colOff>
                    <xdr:row>14</xdr:row>
                    <xdr:rowOff>371475</xdr:rowOff>
                  </to>
                </anchor>
              </controlPr>
            </control>
          </mc:Choice>
        </mc:AlternateContent>
        <mc:AlternateContent xmlns:mc="http://schemas.openxmlformats.org/markup-compatibility/2006">
          <mc:Choice Requires="x14">
            <control shapeId="5130" r:id="rId13" name="Check Box 10">
              <controlPr defaultSize="0" autoFill="0" autoLine="0" autoPict="0">
                <anchor moveWithCells="1">
                  <from>
                    <xdr:col>10</xdr:col>
                    <xdr:colOff>381000</xdr:colOff>
                    <xdr:row>14</xdr:row>
                    <xdr:rowOff>133350</xdr:rowOff>
                  </from>
                  <to>
                    <xdr:col>10</xdr:col>
                    <xdr:colOff>638175</xdr:colOff>
                    <xdr:row>14</xdr:row>
                    <xdr:rowOff>390525</xdr:rowOff>
                  </to>
                </anchor>
              </controlPr>
            </control>
          </mc:Choice>
        </mc:AlternateContent>
        <mc:AlternateContent xmlns:mc="http://schemas.openxmlformats.org/markup-compatibility/2006">
          <mc:Choice Requires="x14">
            <control shapeId="5131" r:id="rId14" name="Check Box 11">
              <controlPr defaultSize="0" autoFill="0" autoLine="0" autoPict="0">
                <anchor moveWithCells="1">
                  <from>
                    <xdr:col>11</xdr:col>
                    <xdr:colOff>428625</xdr:colOff>
                    <xdr:row>14</xdr:row>
                    <xdr:rowOff>114300</xdr:rowOff>
                  </from>
                  <to>
                    <xdr:col>11</xdr:col>
                    <xdr:colOff>676275</xdr:colOff>
                    <xdr:row>14</xdr:row>
                    <xdr:rowOff>371475</xdr:rowOff>
                  </to>
                </anchor>
              </controlPr>
            </control>
          </mc:Choice>
        </mc:AlternateContent>
        <mc:AlternateContent xmlns:mc="http://schemas.openxmlformats.org/markup-compatibility/2006">
          <mc:Choice Requires="x14">
            <control shapeId="5132" r:id="rId15" name="Check Box 12">
              <controlPr defaultSize="0" autoFill="0" autoLine="0" autoPict="0">
                <anchor moveWithCells="1">
                  <from>
                    <xdr:col>6</xdr:col>
                    <xdr:colOff>561975</xdr:colOff>
                    <xdr:row>15</xdr:row>
                    <xdr:rowOff>114300</xdr:rowOff>
                  </from>
                  <to>
                    <xdr:col>6</xdr:col>
                    <xdr:colOff>809625</xdr:colOff>
                    <xdr:row>15</xdr:row>
                    <xdr:rowOff>371475</xdr:rowOff>
                  </to>
                </anchor>
              </controlPr>
            </control>
          </mc:Choice>
        </mc:AlternateContent>
        <mc:AlternateContent xmlns:mc="http://schemas.openxmlformats.org/markup-compatibility/2006">
          <mc:Choice Requires="x14">
            <control shapeId="5133" r:id="rId16" name="Check Box 13">
              <controlPr defaultSize="0" autoFill="0" autoLine="0" autoPict="0">
                <anchor moveWithCells="1">
                  <from>
                    <xdr:col>8</xdr:col>
                    <xdr:colOff>542925</xdr:colOff>
                    <xdr:row>15</xdr:row>
                    <xdr:rowOff>133350</xdr:rowOff>
                  </from>
                  <to>
                    <xdr:col>8</xdr:col>
                    <xdr:colOff>790575</xdr:colOff>
                    <xdr:row>15</xdr:row>
                    <xdr:rowOff>381000</xdr:rowOff>
                  </to>
                </anchor>
              </controlPr>
            </control>
          </mc:Choice>
        </mc:AlternateContent>
        <mc:AlternateContent xmlns:mc="http://schemas.openxmlformats.org/markup-compatibility/2006">
          <mc:Choice Requires="x14">
            <control shapeId="5134" r:id="rId17" name="Check Box 14">
              <controlPr defaultSize="0" autoFill="0" autoLine="0" autoPict="0">
                <anchor moveWithCells="1">
                  <from>
                    <xdr:col>3</xdr:col>
                    <xdr:colOff>304800</xdr:colOff>
                    <xdr:row>13</xdr:row>
                    <xdr:rowOff>95250</xdr:rowOff>
                  </from>
                  <to>
                    <xdr:col>3</xdr:col>
                    <xdr:colOff>552450</xdr:colOff>
                    <xdr:row>13</xdr:row>
                    <xdr:rowOff>352425</xdr:rowOff>
                  </to>
                </anchor>
              </controlPr>
            </control>
          </mc:Choice>
        </mc:AlternateContent>
        <mc:AlternateContent xmlns:mc="http://schemas.openxmlformats.org/markup-compatibility/2006">
          <mc:Choice Requires="x14">
            <control shapeId="5135" r:id="rId18" name="Check Box 15">
              <controlPr defaultSize="0" autoFill="0" autoLine="0" autoPict="0">
                <anchor moveWithCells="1">
                  <from>
                    <xdr:col>5</xdr:col>
                    <xdr:colOff>295275</xdr:colOff>
                    <xdr:row>13</xdr:row>
                    <xdr:rowOff>123825</xdr:rowOff>
                  </from>
                  <to>
                    <xdr:col>5</xdr:col>
                    <xdr:colOff>533400</xdr:colOff>
                    <xdr:row>13</xdr:row>
                    <xdr:rowOff>371475</xdr:rowOff>
                  </to>
                </anchor>
              </controlPr>
            </control>
          </mc:Choice>
        </mc:AlternateContent>
        <mc:AlternateContent xmlns:mc="http://schemas.openxmlformats.org/markup-compatibility/2006">
          <mc:Choice Requires="x14">
            <control shapeId="5136" r:id="rId19" name="Check Box 16">
              <controlPr defaultSize="0" autoFill="0" autoLine="0" autoPict="0">
                <anchor moveWithCells="1">
                  <from>
                    <xdr:col>6</xdr:col>
                    <xdr:colOff>466725</xdr:colOff>
                    <xdr:row>13</xdr:row>
                    <xdr:rowOff>95250</xdr:rowOff>
                  </from>
                  <to>
                    <xdr:col>6</xdr:col>
                    <xdr:colOff>723900</xdr:colOff>
                    <xdr:row>13</xdr:row>
                    <xdr:rowOff>342900</xdr:rowOff>
                  </to>
                </anchor>
              </controlPr>
            </control>
          </mc:Choice>
        </mc:AlternateContent>
        <mc:AlternateContent xmlns:mc="http://schemas.openxmlformats.org/markup-compatibility/2006">
          <mc:Choice Requires="x14">
            <control shapeId="5137" r:id="rId20" name="Check Box 17">
              <controlPr defaultSize="0" autoFill="0" autoLine="0" autoPict="0">
                <anchor moveWithCells="1">
                  <from>
                    <xdr:col>8</xdr:col>
                    <xdr:colOff>142875</xdr:colOff>
                    <xdr:row>13</xdr:row>
                    <xdr:rowOff>123825</xdr:rowOff>
                  </from>
                  <to>
                    <xdr:col>8</xdr:col>
                    <xdr:colOff>400050</xdr:colOff>
                    <xdr:row>13</xdr:row>
                    <xdr:rowOff>371475</xdr:rowOff>
                  </to>
                </anchor>
              </controlPr>
            </control>
          </mc:Choice>
        </mc:AlternateContent>
        <mc:AlternateContent xmlns:mc="http://schemas.openxmlformats.org/markup-compatibility/2006">
          <mc:Choice Requires="x14">
            <control shapeId="5138" r:id="rId21" name="Check Box 18">
              <controlPr defaultSize="0" autoFill="0" autoLine="0" autoPict="0">
                <anchor moveWithCells="1">
                  <from>
                    <xdr:col>8</xdr:col>
                    <xdr:colOff>800100</xdr:colOff>
                    <xdr:row>13</xdr:row>
                    <xdr:rowOff>123825</xdr:rowOff>
                  </from>
                  <to>
                    <xdr:col>9</xdr:col>
                    <xdr:colOff>123825</xdr:colOff>
                    <xdr:row>13</xdr:row>
                    <xdr:rowOff>371475</xdr:rowOff>
                  </to>
                </anchor>
              </controlPr>
            </control>
          </mc:Choice>
        </mc:AlternateContent>
        <mc:AlternateContent xmlns:mc="http://schemas.openxmlformats.org/markup-compatibility/2006">
          <mc:Choice Requires="x14">
            <control shapeId="5139" r:id="rId22" name="Check Box 19">
              <controlPr defaultSize="0" autoFill="0" autoLine="0" autoPict="0">
                <anchor moveWithCells="1">
                  <from>
                    <xdr:col>12</xdr:col>
                    <xdr:colOff>200025</xdr:colOff>
                    <xdr:row>13</xdr:row>
                    <xdr:rowOff>123825</xdr:rowOff>
                  </from>
                  <to>
                    <xdr:col>12</xdr:col>
                    <xdr:colOff>457200</xdr:colOff>
                    <xdr:row>13</xdr:row>
                    <xdr:rowOff>371475</xdr:rowOff>
                  </to>
                </anchor>
              </controlPr>
            </control>
          </mc:Choice>
        </mc:AlternateContent>
        <mc:AlternateContent xmlns:mc="http://schemas.openxmlformats.org/markup-compatibility/2006">
          <mc:Choice Requires="x14">
            <control shapeId="5140" r:id="rId23" name="Check Box 20">
              <controlPr defaultSize="0" autoFill="0" autoLine="0" autoPict="0">
                <anchor moveWithCells="1">
                  <from>
                    <xdr:col>9</xdr:col>
                    <xdr:colOff>914400</xdr:colOff>
                    <xdr:row>13</xdr:row>
                    <xdr:rowOff>123825</xdr:rowOff>
                  </from>
                  <to>
                    <xdr:col>10</xdr:col>
                    <xdr:colOff>247650</xdr:colOff>
                    <xdr:row>13</xdr:row>
                    <xdr:rowOff>371475</xdr:rowOff>
                  </to>
                </anchor>
              </controlPr>
            </control>
          </mc:Choice>
        </mc:AlternateContent>
        <mc:AlternateContent xmlns:mc="http://schemas.openxmlformats.org/markup-compatibility/2006">
          <mc:Choice Requires="x14">
            <control shapeId="5141" r:id="rId24" name="Check Box 21">
              <controlPr defaultSize="0" autoFill="0" autoLine="0" autoPict="0">
                <anchor moveWithCells="1">
                  <from>
                    <xdr:col>10</xdr:col>
                    <xdr:colOff>695325</xdr:colOff>
                    <xdr:row>13</xdr:row>
                    <xdr:rowOff>123825</xdr:rowOff>
                  </from>
                  <to>
                    <xdr:col>11</xdr:col>
                    <xdr:colOff>38100</xdr:colOff>
                    <xdr:row>13</xdr:row>
                    <xdr:rowOff>371475</xdr:rowOff>
                  </to>
                </anchor>
              </controlPr>
            </control>
          </mc:Choice>
        </mc:AlternateContent>
        <mc:AlternateContent xmlns:mc="http://schemas.openxmlformats.org/markup-compatibility/2006">
          <mc:Choice Requires="x14">
            <control shapeId="5142" r:id="rId25" name="Check Box 22">
              <controlPr defaultSize="0" autoFill="0" autoLine="0" autoPict="0">
                <anchor moveWithCells="1">
                  <from>
                    <xdr:col>11</xdr:col>
                    <xdr:colOff>495300</xdr:colOff>
                    <xdr:row>13</xdr:row>
                    <xdr:rowOff>123825</xdr:rowOff>
                  </from>
                  <to>
                    <xdr:col>11</xdr:col>
                    <xdr:colOff>752475</xdr:colOff>
                    <xdr:row>13</xdr:row>
                    <xdr:rowOff>371475</xdr:rowOff>
                  </to>
                </anchor>
              </controlPr>
            </control>
          </mc:Choice>
        </mc:AlternateContent>
        <mc:AlternateContent xmlns:mc="http://schemas.openxmlformats.org/markup-compatibility/2006">
          <mc:Choice Requires="x14">
            <control shapeId="5143" r:id="rId26" name="Check Box 23">
              <controlPr defaultSize="0" autoFill="0" autoLine="0" autoPict="0">
                <anchor moveWithCells="1">
                  <from>
                    <xdr:col>4</xdr:col>
                    <xdr:colOff>247650</xdr:colOff>
                    <xdr:row>60</xdr:row>
                    <xdr:rowOff>447675</xdr:rowOff>
                  </from>
                  <to>
                    <xdr:col>4</xdr:col>
                    <xdr:colOff>485775</xdr:colOff>
                    <xdr:row>60</xdr:row>
                    <xdr:rowOff>695325</xdr:rowOff>
                  </to>
                </anchor>
              </controlPr>
            </control>
          </mc:Choice>
        </mc:AlternateContent>
        <mc:AlternateContent xmlns:mc="http://schemas.openxmlformats.org/markup-compatibility/2006">
          <mc:Choice Requires="x14">
            <control shapeId="5144" r:id="rId27" name="Check Box 24">
              <controlPr defaultSize="0" autoFill="0" autoLine="0" autoPict="0">
                <anchor moveWithCells="1">
                  <from>
                    <xdr:col>5</xdr:col>
                    <xdr:colOff>133350</xdr:colOff>
                    <xdr:row>59</xdr:row>
                    <xdr:rowOff>47625</xdr:rowOff>
                  </from>
                  <to>
                    <xdr:col>5</xdr:col>
                    <xdr:colOff>381000</xdr:colOff>
                    <xdr:row>59</xdr:row>
                    <xdr:rowOff>304800</xdr:rowOff>
                  </to>
                </anchor>
              </controlPr>
            </control>
          </mc:Choice>
        </mc:AlternateContent>
        <mc:AlternateContent xmlns:mc="http://schemas.openxmlformats.org/markup-compatibility/2006">
          <mc:Choice Requires="x14">
            <control shapeId="5145" r:id="rId28" name="Check Box 25">
              <controlPr defaultSize="0" autoFill="0" autoLine="0" autoPict="0">
                <anchor moveWithCells="1">
                  <from>
                    <xdr:col>6</xdr:col>
                    <xdr:colOff>838200</xdr:colOff>
                    <xdr:row>59</xdr:row>
                    <xdr:rowOff>38100</xdr:rowOff>
                  </from>
                  <to>
                    <xdr:col>7</xdr:col>
                    <xdr:colOff>161925</xdr:colOff>
                    <xdr:row>59</xdr:row>
                    <xdr:rowOff>295275</xdr:rowOff>
                  </to>
                </anchor>
              </controlPr>
            </control>
          </mc:Choice>
        </mc:AlternateContent>
        <mc:AlternateContent xmlns:mc="http://schemas.openxmlformats.org/markup-compatibility/2006">
          <mc:Choice Requires="x14">
            <control shapeId="5146" r:id="rId29" name="Check Box 26">
              <controlPr defaultSize="0" autoFill="0" autoLine="0" autoPict="0">
                <anchor moveWithCells="1">
                  <from>
                    <xdr:col>3</xdr:col>
                    <xdr:colOff>38100</xdr:colOff>
                    <xdr:row>60</xdr:row>
                    <xdr:rowOff>428625</xdr:rowOff>
                  </from>
                  <to>
                    <xdr:col>3</xdr:col>
                    <xdr:colOff>276225</xdr:colOff>
                    <xdr:row>60</xdr:row>
                    <xdr:rowOff>685800</xdr:rowOff>
                  </to>
                </anchor>
              </controlPr>
            </control>
          </mc:Choice>
        </mc:AlternateContent>
        <mc:AlternateContent xmlns:mc="http://schemas.openxmlformats.org/markup-compatibility/2006">
          <mc:Choice Requires="x14">
            <control shapeId="5147" r:id="rId30" name="Check Box 27">
              <controlPr defaultSize="0" autoFill="0" autoLine="0" autoPict="0">
                <anchor moveWithCells="1">
                  <from>
                    <xdr:col>4</xdr:col>
                    <xdr:colOff>209550</xdr:colOff>
                    <xdr:row>60</xdr:row>
                    <xdr:rowOff>1285875</xdr:rowOff>
                  </from>
                  <to>
                    <xdr:col>4</xdr:col>
                    <xdr:colOff>447675</xdr:colOff>
                    <xdr:row>60</xdr:row>
                    <xdr:rowOff>1543050</xdr:rowOff>
                  </to>
                </anchor>
              </controlPr>
            </control>
          </mc:Choice>
        </mc:AlternateContent>
        <mc:AlternateContent xmlns:mc="http://schemas.openxmlformats.org/markup-compatibility/2006">
          <mc:Choice Requires="x14">
            <control shapeId="5148" r:id="rId31" name="Check Box 28">
              <controlPr defaultSize="0" autoFill="0" autoLine="0" autoPict="0">
                <anchor moveWithCells="1">
                  <from>
                    <xdr:col>4</xdr:col>
                    <xdr:colOff>228600</xdr:colOff>
                    <xdr:row>60</xdr:row>
                    <xdr:rowOff>1019175</xdr:rowOff>
                  </from>
                  <to>
                    <xdr:col>4</xdr:col>
                    <xdr:colOff>466725</xdr:colOff>
                    <xdr:row>60</xdr:row>
                    <xdr:rowOff>1276350</xdr:rowOff>
                  </to>
                </anchor>
              </controlPr>
            </control>
          </mc:Choice>
        </mc:AlternateContent>
        <mc:AlternateContent xmlns:mc="http://schemas.openxmlformats.org/markup-compatibility/2006">
          <mc:Choice Requires="x14">
            <control shapeId="5149" r:id="rId32" name="Check Box 29">
              <controlPr defaultSize="0" autoFill="0" autoLine="0" autoPict="0">
                <anchor moveWithCells="1">
                  <from>
                    <xdr:col>3</xdr:col>
                    <xdr:colOff>9525</xdr:colOff>
                    <xdr:row>60</xdr:row>
                    <xdr:rowOff>1057275</xdr:rowOff>
                  </from>
                  <to>
                    <xdr:col>3</xdr:col>
                    <xdr:colOff>266700</xdr:colOff>
                    <xdr:row>60</xdr:row>
                    <xdr:rowOff>1304925</xdr:rowOff>
                  </to>
                </anchor>
              </controlPr>
            </control>
          </mc:Choice>
        </mc:AlternateContent>
        <mc:AlternateContent xmlns:mc="http://schemas.openxmlformats.org/markup-compatibility/2006">
          <mc:Choice Requires="x14">
            <control shapeId="5150" r:id="rId33" name="Check Box 30">
              <controlPr defaultSize="0" autoFill="0" autoLine="0" autoPict="0">
                <anchor moveWithCells="1">
                  <from>
                    <xdr:col>3</xdr:col>
                    <xdr:colOff>9525</xdr:colOff>
                    <xdr:row>60</xdr:row>
                    <xdr:rowOff>1323975</xdr:rowOff>
                  </from>
                  <to>
                    <xdr:col>3</xdr:col>
                    <xdr:colOff>266700</xdr:colOff>
                    <xdr:row>60</xdr:row>
                    <xdr:rowOff>1581150</xdr:rowOff>
                  </to>
                </anchor>
              </controlPr>
            </control>
          </mc:Choice>
        </mc:AlternateContent>
        <mc:AlternateContent xmlns:mc="http://schemas.openxmlformats.org/markup-compatibility/2006">
          <mc:Choice Requires="x14">
            <control shapeId="5151" r:id="rId34" name="Check Box 31">
              <controlPr defaultSize="0" autoFill="0" autoLine="0" autoPict="0">
                <anchor moveWithCells="1">
                  <from>
                    <xdr:col>3</xdr:col>
                    <xdr:colOff>9525</xdr:colOff>
                    <xdr:row>60</xdr:row>
                    <xdr:rowOff>714375</xdr:rowOff>
                  </from>
                  <to>
                    <xdr:col>3</xdr:col>
                    <xdr:colOff>266700</xdr:colOff>
                    <xdr:row>60</xdr:row>
                    <xdr:rowOff>971550</xdr:rowOff>
                  </to>
                </anchor>
              </controlPr>
            </control>
          </mc:Choice>
        </mc:AlternateContent>
        <mc:AlternateContent xmlns:mc="http://schemas.openxmlformats.org/markup-compatibility/2006">
          <mc:Choice Requires="x14">
            <control shapeId="5152" r:id="rId35" name="Check Box 32">
              <controlPr defaultSize="0" autoFill="0" autoLine="0" autoPict="0">
                <anchor moveWithCells="1">
                  <from>
                    <xdr:col>1</xdr:col>
                    <xdr:colOff>533400</xdr:colOff>
                    <xdr:row>60</xdr:row>
                    <xdr:rowOff>723900</xdr:rowOff>
                  </from>
                  <to>
                    <xdr:col>1</xdr:col>
                    <xdr:colOff>790575</xdr:colOff>
                    <xdr:row>60</xdr:row>
                    <xdr:rowOff>981075</xdr:rowOff>
                  </to>
                </anchor>
              </controlPr>
            </control>
          </mc:Choice>
        </mc:AlternateContent>
        <mc:AlternateContent xmlns:mc="http://schemas.openxmlformats.org/markup-compatibility/2006">
          <mc:Choice Requires="x14">
            <control shapeId="5153" r:id="rId36" name="Check Box 33">
              <controlPr defaultSize="0" autoFill="0" autoLine="0" autoPict="0">
                <anchor moveWithCells="1">
                  <from>
                    <xdr:col>10</xdr:col>
                    <xdr:colOff>19050</xdr:colOff>
                    <xdr:row>63</xdr:row>
                    <xdr:rowOff>66675</xdr:rowOff>
                  </from>
                  <to>
                    <xdr:col>10</xdr:col>
                    <xdr:colOff>266700</xdr:colOff>
                    <xdr:row>63</xdr:row>
                    <xdr:rowOff>323850</xdr:rowOff>
                  </to>
                </anchor>
              </controlPr>
            </control>
          </mc:Choice>
        </mc:AlternateContent>
        <mc:AlternateContent xmlns:mc="http://schemas.openxmlformats.org/markup-compatibility/2006">
          <mc:Choice Requires="x14">
            <control shapeId="5154" r:id="rId37" name="Check Box 34">
              <controlPr defaultSize="0" autoFill="0" autoLine="0" autoPict="0">
                <anchor moveWithCells="1">
                  <from>
                    <xdr:col>9</xdr:col>
                    <xdr:colOff>247650</xdr:colOff>
                    <xdr:row>64</xdr:row>
                    <xdr:rowOff>85725</xdr:rowOff>
                  </from>
                  <to>
                    <xdr:col>9</xdr:col>
                    <xdr:colOff>485775</xdr:colOff>
                    <xdr:row>64</xdr:row>
                    <xdr:rowOff>342900</xdr:rowOff>
                  </to>
                </anchor>
              </controlPr>
            </control>
          </mc:Choice>
        </mc:AlternateContent>
        <mc:AlternateContent xmlns:mc="http://schemas.openxmlformats.org/markup-compatibility/2006">
          <mc:Choice Requires="x14">
            <control shapeId="5155" r:id="rId38" name="Check Box 35">
              <controlPr defaultSize="0" autoFill="0" autoLine="0" autoPict="0">
                <anchor moveWithCells="1">
                  <from>
                    <xdr:col>10</xdr:col>
                    <xdr:colOff>19050</xdr:colOff>
                    <xdr:row>65</xdr:row>
                    <xdr:rowOff>66675</xdr:rowOff>
                  </from>
                  <to>
                    <xdr:col>10</xdr:col>
                    <xdr:colOff>257175</xdr:colOff>
                    <xdr:row>65</xdr:row>
                    <xdr:rowOff>323850</xdr:rowOff>
                  </to>
                </anchor>
              </controlPr>
            </control>
          </mc:Choice>
        </mc:AlternateContent>
        <mc:AlternateContent xmlns:mc="http://schemas.openxmlformats.org/markup-compatibility/2006">
          <mc:Choice Requires="x14">
            <control shapeId="5156" r:id="rId39" name="Check Box 36">
              <controlPr defaultSize="0" autoFill="0" autoLine="0" autoPict="0">
                <anchor moveWithCells="1">
                  <from>
                    <xdr:col>9</xdr:col>
                    <xdr:colOff>257175</xdr:colOff>
                    <xdr:row>63</xdr:row>
                    <xdr:rowOff>66675</xdr:rowOff>
                  </from>
                  <to>
                    <xdr:col>9</xdr:col>
                    <xdr:colOff>504825</xdr:colOff>
                    <xdr:row>63</xdr:row>
                    <xdr:rowOff>323850</xdr:rowOff>
                  </to>
                </anchor>
              </controlPr>
            </control>
          </mc:Choice>
        </mc:AlternateContent>
        <mc:AlternateContent xmlns:mc="http://schemas.openxmlformats.org/markup-compatibility/2006">
          <mc:Choice Requires="x14">
            <control shapeId="5157" r:id="rId40" name="Check Box 37">
              <controlPr defaultSize="0" autoFill="0" autoLine="0" autoPict="0">
                <anchor moveWithCells="1">
                  <from>
                    <xdr:col>10</xdr:col>
                    <xdr:colOff>28575</xdr:colOff>
                    <xdr:row>64</xdr:row>
                    <xdr:rowOff>95250</xdr:rowOff>
                  </from>
                  <to>
                    <xdr:col>10</xdr:col>
                    <xdr:colOff>266700</xdr:colOff>
                    <xdr:row>64</xdr:row>
                    <xdr:rowOff>361950</xdr:rowOff>
                  </to>
                </anchor>
              </controlPr>
            </control>
          </mc:Choice>
        </mc:AlternateContent>
        <mc:AlternateContent xmlns:mc="http://schemas.openxmlformats.org/markup-compatibility/2006">
          <mc:Choice Requires="x14">
            <control shapeId="5158" r:id="rId41" name="Check Box 38">
              <controlPr defaultSize="0" autoFill="0" autoLine="0" autoPict="0">
                <anchor moveWithCells="1">
                  <from>
                    <xdr:col>9</xdr:col>
                    <xdr:colOff>257175</xdr:colOff>
                    <xdr:row>65</xdr:row>
                    <xdr:rowOff>66675</xdr:rowOff>
                  </from>
                  <to>
                    <xdr:col>9</xdr:col>
                    <xdr:colOff>495300</xdr:colOff>
                    <xdr:row>65</xdr:row>
                    <xdr:rowOff>323850</xdr:rowOff>
                  </to>
                </anchor>
              </controlPr>
            </control>
          </mc:Choice>
        </mc:AlternateContent>
        <mc:AlternateContent xmlns:mc="http://schemas.openxmlformats.org/markup-compatibility/2006">
          <mc:Choice Requires="x14">
            <control shapeId="5159" r:id="rId42" name="Check Box 39">
              <controlPr defaultSize="0" autoFill="0" autoLine="0" autoPict="0">
                <anchor moveWithCells="1">
                  <from>
                    <xdr:col>5</xdr:col>
                    <xdr:colOff>447675</xdr:colOff>
                    <xdr:row>68</xdr:row>
                    <xdr:rowOff>95250</xdr:rowOff>
                  </from>
                  <to>
                    <xdr:col>5</xdr:col>
                    <xdr:colOff>685800</xdr:colOff>
                    <xdr:row>68</xdr:row>
                    <xdr:rowOff>342900</xdr:rowOff>
                  </to>
                </anchor>
              </controlPr>
            </control>
          </mc:Choice>
        </mc:AlternateContent>
        <mc:AlternateContent xmlns:mc="http://schemas.openxmlformats.org/markup-compatibility/2006">
          <mc:Choice Requires="x14">
            <control shapeId="5160" r:id="rId43" name="Check Box 40">
              <controlPr defaultSize="0" autoFill="0" autoLine="0" autoPict="0">
                <anchor moveWithCells="1">
                  <from>
                    <xdr:col>7</xdr:col>
                    <xdr:colOff>171450</xdr:colOff>
                    <xdr:row>68</xdr:row>
                    <xdr:rowOff>66675</xdr:rowOff>
                  </from>
                  <to>
                    <xdr:col>7</xdr:col>
                    <xdr:colOff>390525</xdr:colOff>
                    <xdr:row>68</xdr:row>
                    <xdr:rowOff>314325</xdr:rowOff>
                  </to>
                </anchor>
              </controlPr>
            </control>
          </mc:Choice>
        </mc:AlternateContent>
        <mc:AlternateContent xmlns:mc="http://schemas.openxmlformats.org/markup-compatibility/2006">
          <mc:Choice Requires="x14">
            <control shapeId="5162" r:id="rId44" name="Check Box 42">
              <controlPr defaultSize="0" autoFill="0" autoLine="0" autoPict="0">
                <anchor moveWithCells="1">
                  <from>
                    <xdr:col>8</xdr:col>
                    <xdr:colOff>828675</xdr:colOff>
                    <xdr:row>68</xdr:row>
                    <xdr:rowOff>47625</xdr:rowOff>
                  </from>
                  <to>
                    <xdr:col>9</xdr:col>
                    <xdr:colOff>152400</xdr:colOff>
                    <xdr:row>68</xdr:row>
                    <xdr:rowOff>295275</xdr:rowOff>
                  </to>
                </anchor>
              </controlPr>
            </control>
          </mc:Choice>
        </mc:AlternateContent>
        <mc:AlternateContent xmlns:mc="http://schemas.openxmlformats.org/markup-compatibility/2006">
          <mc:Choice Requires="x14">
            <control shapeId="5163" r:id="rId45" name="Check Box 43">
              <controlPr defaultSize="0" autoFill="0" autoLine="0" autoPict="0">
                <anchor moveWithCells="1">
                  <from>
                    <xdr:col>10</xdr:col>
                    <xdr:colOff>200025</xdr:colOff>
                    <xdr:row>68</xdr:row>
                    <xdr:rowOff>66675</xdr:rowOff>
                  </from>
                  <to>
                    <xdr:col>10</xdr:col>
                    <xdr:colOff>438150</xdr:colOff>
                    <xdr:row>68</xdr:row>
                    <xdr:rowOff>314325</xdr:rowOff>
                  </to>
                </anchor>
              </controlPr>
            </control>
          </mc:Choice>
        </mc:AlternateContent>
        <mc:AlternateContent xmlns:mc="http://schemas.openxmlformats.org/markup-compatibility/2006">
          <mc:Choice Requires="x14">
            <control shapeId="5166" r:id="rId46" name="Check Box 46">
              <controlPr defaultSize="0" autoFill="0" autoLine="0" autoPict="0">
                <anchor moveWithCells="1">
                  <from>
                    <xdr:col>4</xdr:col>
                    <xdr:colOff>228600</xdr:colOff>
                    <xdr:row>60</xdr:row>
                    <xdr:rowOff>752475</xdr:rowOff>
                  </from>
                  <to>
                    <xdr:col>4</xdr:col>
                    <xdr:colOff>485775</xdr:colOff>
                    <xdr:row>60</xdr:row>
                    <xdr:rowOff>1009650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B1:P98"/>
  <sheetViews>
    <sheetView rightToLeft="1" view="pageBreakPreview" zoomScale="85" zoomScaleNormal="85" zoomScaleSheetLayoutView="85" workbookViewId="0">
      <selection activeCell="C87" sqref="C87:P95"/>
    </sheetView>
  </sheetViews>
  <sheetFormatPr defaultColWidth="11.7109375" defaultRowHeight="27" customHeight="1" x14ac:dyDescent="0.5"/>
  <cols>
    <col min="1" max="16" width="13.7109375" style="64" customWidth="1"/>
    <col min="17" max="16384" width="11.7109375" style="64"/>
  </cols>
  <sheetData>
    <row r="1" spans="2:16" ht="39" customHeight="1" thickBot="1" x14ac:dyDescent="0.55000000000000004"/>
    <row r="2" spans="2:16" ht="39" customHeight="1" x14ac:dyDescent="0.5">
      <c r="B2" s="240" t="s">
        <v>34</v>
      </c>
      <c r="C2" s="241"/>
      <c r="D2" s="250" t="s">
        <v>36</v>
      </c>
      <c r="E2" s="251"/>
      <c r="F2" s="246"/>
      <c r="G2" s="247"/>
      <c r="H2" s="219" t="s">
        <v>39</v>
      </c>
      <c r="I2" s="220"/>
      <c r="J2" s="220"/>
      <c r="K2" s="220"/>
      <c r="L2" s="221"/>
      <c r="M2" s="228"/>
      <c r="N2" s="229"/>
      <c r="O2" s="229"/>
      <c r="P2" s="230"/>
    </row>
    <row r="3" spans="2:16" ht="39" customHeight="1" x14ac:dyDescent="0.5">
      <c r="B3" s="242"/>
      <c r="C3" s="243"/>
      <c r="D3" s="237"/>
      <c r="E3" s="211"/>
      <c r="F3" s="201"/>
      <c r="G3" s="202"/>
      <c r="H3" s="222"/>
      <c r="I3" s="223"/>
      <c r="J3" s="223"/>
      <c r="K3" s="223"/>
      <c r="L3" s="224"/>
      <c r="M3" s="231"/>
      <c r="N3" s="232"/>
      <c r="O3" s="232"/>
      <c r="P3" s="233"/>
    </row>
    <row r="4" spans="2:16" ht="39" customHeight="1" x14ac:dyDescent="0.5">
      <c r="B4" s="242"/>
      <c r="C4" s="243"/>
      <c r="D4" s="237" t="s">
        <v>35</v>
      </c>
      <c r="E4" s="211"/>
      <c r="F4" s="201"/>
      <c r="G4" s="202"/>
      <c r="H4" s="222"/>
      <c r="I4" s="223"/>
      <c r="J4" s="223"/>
      <c r="K4" s="223"/>
      <c r="L4" s="224"/>
      <c r="M4" s="231"/>
      <c r="N4" s="232"/>
      <c r="O4" s="232"/>
      <c r="P4" s="233"/>
    </row>
    <row r="5" spans="2:16" ht="39" customHeight="1" x14ac:dyDescent="0.5">
      <c r="B5" s="242"/>
      <c r="C5" s="243"/>
      <c r="D5" s="237"/>
      <c r="E5" s="211"/>
      <c r="F5" s="201"/>
      <c r="G5" s="202"/>
      <c r="H5" s="222"/>
      <c r="I5" s="223"/>
      <c r="J5" s="223"/>
      <c r="K5" s="223"/>
      <c r="L5" s="224"/>
      <c r="M5" s="231"/>
      <c r="N5" s="232"/>
      <c r="O5" s="232"/>
      <c r="P5" s="233"/>
    </row>
    <row r="6" spans="2:16" ht="39" customHeight="1" x14ac:dyDescent="0.5">
      <c r="B6" s="242"/>
      <c r="C6" s="243"/>
      <c r="D6" s="237" t="s">
        <v>37</v>
      </c>
      <c r="E6" s="211"/>
      <c r="F6" s="201"/>
      <c r="G6" s="202"/>
      <c r="H6" s="222"/>
      <c r="I6" s="223"/>
      <c r="J6" s="223"/>
      <c r="K6" s="223"/>
      <c r="L6" s="224"/>
      <c r="M6" s="231"/>
      <c r="N6" s="232"/>
      <c r="O6" s="232"/>
      <c r="P6" s="233"/>
    </row>
    <row r="7" spans="2:16" ht="39" customHeight="1" x14ac:dyDescent="0.5">
      <c r="B7" s="242"/>
      <c r="C7" s="243"/>
      <c r="D7" s="237"/>
      <c r="E7" s="211"/>
      <c r="F7" s="201"/>
      <c r="G7" s="202"/>
      <c r="H7" s="222"/>
      <c r="I7" s="223"/>
      <c r="J7" s="223"/>
      <c r="K7" s="223"/>
      <c r="L7" s="224"/>
      <c r="M7" s="231"/>
      <c r="N7" s="232"/>
      <c r="O7" s="232"/>
      <c r="P7" s="233"/>
    </row>
    <row r="8" spans="2:16" ht="39" customHeight="1" x14ac:dyDescent="0.5">
      <c r="B8" s="242"/>
      <c r="C8" s="243"/>
      <c r="D8" s="237" t="s">
        <v>38</v>
      </c>
      <c r="E8" s="211"/>
      <c r="F8" s="201"/>
      <c r="G8" s="202"/>
      <c r="H8" s="222"/>
      <c r="I8" s="223"/>
      <c r="J8" s="223"/>
      <c r="K8" s="223"/>
      <c r="L8" s="224"/>
      <c r="M8" s="231"/>
      <c r="N8" s="232"/>
      <c r="O8" s="232"/>
      <c r="P8" s="233"/>
    </row>
    <row r="9" spans="2:16" ht="39" customHeight="1" thickBot="1" x14ac:dyDescent="0.55000000000000004">
      <c r="B9" s="244"/>
      <c r="C9" s="245"/>
      <c r="D9" s="238"/>
      <c r="E9" s="239"/>
      <c r="F9" s="248"/>
      <c r="G9" s="249"/>
      <c r="H9" s="225"/>
      <c r="I9" s="226"/>
      <c r="J9" s="226"/>
      <c r="K9" s="226"/>
      <c r="L9" s="227"/>
      <c r="M9" s="234"/>
      <c r="N9" s="235"/>
      <c r="O9" s="235"/>
      <c r="P9" s="236"/>
    </row>
    <row r="10" spans="2:16" ht="39" customHeight="1" x14ac:dyDescent="0.5">
      <c r="B10" s="145" t="s">
        <v>43</v>
      </c>
      <c r="C10" s="252" t="s">
        <v>41</v>
      </c>
      <c r="D10" s="253"/>
      <c r="E10" s="254"/>
      <c r="F10" s="254"/>
      <c r="G10" s="254"/>
      <c r="H10" s="255" t="s">
        <v>42</v>
      </c>
      <c r="I10" s="256"/>
      <c r="J10" s="255"/>
      <c r="K10" s="257"/>
      <c r="L10" s="257"/>
      <c r="M10" s="257"/>
      <c r="N10" s="257"/>
      <c r="O10" s="257"/>
      <c r="P10" s="258"/>
    </row>
    <row r="11" spans="2:16" ht="39" customHeight="1" x14ac:dyDescent="0.5">
      <c r="B11" s="162"/>
      <c r="C11" s="94" t="s">
        <v>44</v>
      </c>
      <c r="D11" s="211"/>
      <c r="E11" s="211"/>
      <c r="F11" s="211"/>
      <c r="G11" s="211"/>
      <c r="H11" s="211" t="s">
        <v>45</v>
      </c>
      <c r="I11" s="211"/>
      <c r="J11" s="211"/>
      <c r="K11" s="211"/>
      <c r="L11" s="37" t="s">
        <v>46</v>
      </c>
      <c r="M11" s="211"/>
      <c r="N11" s="211"/>
      <c r="O11" s="37" t="s">
        <v>47</v>
      </c>
      <c r="P11" s="38" t="s">
        <v>48</v>
      </c>
    </row>
    <row r="12" spans="2:16" ht="39" customHeight="1" x14ac:dyDescent="0.5">
      <c r="B12" s="162"/>
      <c r="C12" s="39" t="s">
        <v>40</v>
      </c>
      <c r="D12" s="211"/>
      <c r="E12" s="211"/>
      <c r="F12" s="37" t="s">
        <v>49</v>
      </c>
      <c r="G12" s="211"/>
      <c r="H12" s="211"/>
      <c r="I12" s="37" t="s">
        <v>50</v>
      </c>
      <c r="J12" s="211"/>
      <c r="K12" s="211"/>
      <c r="L12" s="37" t="s">
        <v>51</v>
      </c>
      <c r="M12" s="211"/>
      <c r="N12" s="211"/>
      <c r="O12" s="37" t="s">
        <v>52</v>
      </c>
      <c r="P12" s="40"/>
    </row>
    <row r="13" spans="2:16" ht="39" customHeight="1" x14ac:dyDescent="0.5">
      <c r="B13" s="162"/>
      <c r="C13" s="94" t="s">
        <v>53</v>
      </c>
      <c r="D13" s="211"/>
      <c r="E13" s="211"/>
      <c r="F13" s="211"/>
      <c r="G13" s="211"/>
      <c r="H13" s="37" t="s">
        <v>54</v>
      </c>
      <c r="I13" s="211"/>
      <c r="J13" s="211"/>
      <c r="K13" s="211"/>
      <c r="L13" s="211" t="s">
        <v>55</v>
      </c>
      <c r="M13" s="211"/>
      <c r="N13" s="211"/>
      <c r="O13" s="211"/>
      <c r="P13" s="212"/>
    </row>
    <row r="14" spans="2:16" ht="39" customHeight="1" x14ac:dyDescent="0.5">
      <c r="B14" s="162"/>
      <c r="C14" s="94" t="s">
        <v>56</v>
      </c>
      <c r="D14" s="211"/>
      <c r="E14" s="211"/>
      <c r="F14" s="211"/>
      <c r="G14" s="211"/>
      <c r="H14" s="211" t="s">
        <v>57</v>
      </c>
      <c r="I14" s="211"/>
      <c r="J14" s="211"/>
      <c r="K14" s="211"/>
      <c r="L14" s="211" t="s">
        <v>58</v>
      </c>
      <c r="M14" s="211"/>
      <c r="N14" s="211"/>
      <c r="O14" s="211"/>
      <c r="P14" s="212"/>
    </row>
    <row r="15" spans="2:16" ht="39" customHeight="1" x14ac:dyDescent="0.5">
      <c r="B15" s="162"/>
      <c r="C15" s="41" t="s">
        <v>59</v>
      </c>
      <c r="D15" s="37"/>
      <c r="E15" s="37" t="s">
        <v>61</v>
      </c>
      <c r="F15" s="42" t="s">
        <v>48</v>
      </c>
      <c r="G15" s="211" t="s">
        <v>60</v>
      </c>
      <c r="H15" s="211"/>
      <c r="I15" s="211"/>
      <c r="J15" s="211"/>
      <c r="K15" s="37" t="s">
        <v>62</v>
      </c>
      <c r="L15" s="211"/>
      <c r="M15" s="211"/>
      <c r="N15" s="37" t="s">
        <v>63</v>
      </c>
      <c r="O15" s="211"/>
      <c r="P15" s="212"/>
    </row>
    <row r="16" spans="2:16" ht="39" customHeight="1" x14ac:dyDescent="0.5">
      <c r="B16" s="162"/>
      <c r="C16" s="41" t="s">
        <v>64</v>
      </c>
      <c r="D16" s="211"/>
      <c r="E16" s="211"/>
      <c r="F16" s="37" t="s">
        <v>65</v>
      </c>
      <c r="G16" s="211"/>
      <c r="H16" s="211"/>
      <c r="I16" s="37" t="s">
        <v>66</v>
      </c>
      <c r="J16" s="211"/>
      <c r="K16" s="211"/>
      <c r="L16" s="37" t="s">
        <v>67</v>
      </c>
      <c r="M16" s="259"/>
      <c r="N16" s="260"/>
      <c r="O16" s="260"/>
      <c r="P16" s="261"/>
    </row>
    <row r="17" spans="2:16" ht="39" customHeight="1" x14ac:dyDescent="0.5">
      <c r="B17" s="162"/>
      <c r="C17" s="41" t="s">
        <v>68</v>
      </c>
      <c r="D17" s="211" t="s">
        <v>69</v>
      </c>
      <c r="E17" s="211"/>
      <c r="F17" s="211" t="s">
        <v>71</v>
      </c>
      <c r="G17" s="211"/>
      <c r="H17" s="211" t="s">
        <v>70</v>
      </c>
      <c r="I17" s="211"/>
      <c r="J17" s="211" t="s">
        <v>72</v>
      </c>
      <c r="K17" s="211"/>
      <c r="L17" s="211"/>
      <c r="M17" s="211"/>
      <c r="N17" s="211"/>
      <c r="O17" s="211"/>
      <c r="P17" s="212"/>
    </row>
    <row r="18" spans="2:16" ht="39" customHeight="1" x14ac:dyDescent="0.5">
      <c r="B18" s="162"/>
      <c r="C18" s="94" t="s">
        <v>73</v>
      </c>
      <c r="D18" s="211"/>
      <c r="E18" s="211" t="s">
        <v>74</v>
      </c>
      <c r="F18" s="211"/>
      <c r="G18" s="211" t="s">
        <v>75</v>
      </c>
      <c r="H18" s="211"/>
      <c r="I18" s="211"/>
      <c r="J18" s="211" t="s">
        <v>76</v>
      </c>
      <c r="K18" s="211"/>
      <c r="L18" s="211"/>
      <c r="M18" s="43" t="s">
        <v>77</v>
      </c>
      <c r="N18" s="211" t="s">
        <v>78</v>
      </c>
      <c r="O18" s="211"/>
      <c r="P18" s="40" t="s">
        <v>127</v>
      </c>
    </row>
    <row r="19" spans="2:16" ht="39" customHeight="1" x14ac:dyDescent="0.5">
      <c r="B19" s="162"/>
      <c r="C19" s="94" t="s">
        <v>80</v>
      </c>
      <c r="D19" s="211"/>
      <c r="E19" s="211"/>
      <c r="F19" s="211"/>
      <c r="G19" s="211"/>
      <c r="H19" s="211"/>
      <c r="I19" s="211"/>
      <c r="J19" s="211"/>
      <c r="K19" s="211"/>
      <c r="L19" s="211"/>
      <c r="M19" s="211"/>
      <c r="N19" s="37" t="s">
        <v>79</v>
      </c>
      <c r="O19" s="211"/>
      <c r="P19" s="212"/>
    </row>
    <row r="20" spans="2:16" ht="39" customHeight="1" x14ac:dyDescent="0.5">
      <c r="B20" s="162"/>
      <c r="C20" s="94" t="s">
        <v>81</v>
      </c>
      <c r="D20" s="211"/>
      <c r="E20" s="211"/>
      <c r="F20" s="211"/>
      <c r="G20" s="211"/>
      <c r="H20" s="211"/>
      <c r="I20" s="211"/>
      <c r="J20" s="211"/>
      <c r="K20" s="211"/>
      <c r="L20" s="211"/>
      <c r="M20" s="211"/>
      <c r="N20" s="37" t="s">
        <v>82</v>
      </c>
      <c r="O20" s="211"/>
      <c r="P20" s="212"/>
    </row>
    <row r="21" spans="2:16" ht="39" customHeight="1" x14ac:dyDescent="0.5">
      <c r="B21" s="162"/>
      <c r="C21" s="93" t="s">
        <v>156</v>
      </c>
      <c r="D21" s="93"/>
      <c r="E21" s="93"/>
      <c r="F21" s="93"/>
      <c r="G21" s="93"/>
      <c r="H21" s="93"/>
      <c r="I21" s="93"/>
      <c r="J21" s="93"/>
      <c r="K21" s="93"/>
      <c r="L21" s="93"/>
      <c r="M21" s="93"/>
      <c r="N21" s="93"/>
      <c r="O21" s="93"/>
      <c r="P21" s="95"/>
    </row>
    <row r="22" spans="2:16" ht="39" customHeight="1" x14ac:dyDescent="0.5">
      <c r="B22" s="162"/>
      <c r="C22" s="94" t="s">
        <v>83</v>
      </c>
      <c r="D22" s="211"/>
      <c r="E22" s="37" t="s">
        <v>84</v>
      </c>
      <c r="F22" s="37" t="s">
        <v>85</v>
      </c>
      <c r="G22" s="211" t="s">
        <v>86</v>
      </c>
      <c r="H22" s="211"/>
      <c r="I22" s="42" t="s">
        <v>87</v>
      </c>
      <c r="J22" s="37" t="s">
        <v>88</v>
      </c>
      <c r="K22" s="37" t="s">
        <v>89</v>
      </c>
      <c r="L22" s="37" t="s">
        <v>90</v>
      </c>
      <c r="M22" s="211" t="s">
        <v>91</v>
      </c>
      <c r="N22" s="211"/>
      <c r="O22" s="211"/>
      <c r="P22" s="212"/>
    </row>
    <row r="23" spans="2:16" ht="39" customHeight="1" thickBot="1" x14ac:dyDescent="0.55000000000000004">
      <c r="B23" s="146"/>
      <c r="C23" s="156" t="s">
        <v>92</v>
      </c>
      <c r="D23" s="213"/>
      <c r="E23" s="213"/>
      <c r="F23" s="213"/>
      <c r="G23" s="213" t="s">
        <v>93</v>
      </c>
      <c r="H23" s="213"/>
      <c r="I23" s="213" t="s">
        <v>94</v>
      </c>
      <c r="J23" s="213"/>
      <c r="K23" s="213" t="s">
        <v>95</v>
      </c>
      <c r="L23" s="213"/>
      <c r="M23" s="213"/>
      <c r="N23" s="213"/>
      <c r="O23" s="213"/>
      <c r="P23" s="214"/>
    </row>
    <row r="24" spans="2:16" ht="39" customHeight="1" thickBot="1" x14ac:dyDescent="0.55000000000000004">
      <c r="B24" s="145" t="s">
        <v>104</v>
      </c>
      <c r="C24" s="262" t="s">
        <v>96</v>
      </c>
      <c r="D24" s="263"/>
      <c r="E24" s="264"/>
      <c r="F24" s="207" t="s">
        <v>97</v>
      </c>
      <c r="G24" s="207"/>
      <c r="H24" s="207" t="s">
        <v>98</v>
      </c>
      <c r="I24" s="207"/>
      <c r="J24" s="207" t="s">
        <v>99</v>
      </c>
      <c r="K24" s="207"/>
      <c r="L24" s="44" t="s">
        <v>100</v>
      </c>
      <c r="M24" s="44" t="s">
        <v>101</v>
      </c>
      <c r="N24" s="44" t="s">
        <v>102</v>
      </c>
      <c r="O24" s="207" t="s">
        <v>103</v>
      </c>
      <c r="P24" s="208"/>
    </row>
    <row r="25" spans="2:16" ht="39" customHeight="1" x14ac:dyDescent="0.5">
      <c r="B25" s="162"/>
      <c r="C25" s="209"/>
      <c r="D25" s="210"/>
      <c r="E25" s="210"/>
      <c r="F25" s="192"/>
      <c r="G25" s="192"/>
      <c r="H25" s="192"/>
      <c r="I25" s="192"/>
      <c r="J25" s="192"/>
      <c r="K25" s="192"/>
      <c r="L25" s="45"/>
      <c r="M25" s="45"/>
      <c r="N25" s="46"/>
      <c r="O25" s="192"/>
      <c r="P25" s="203"/>
    </row>
    <row r="26" spans="2:16" ht="39" customHeight="1" x14ac:dyDescent="0.5">
      <c r="B26" s="162"/>
      <c r="C26" s="188"/>
      <c r="D26" s="201"/>
      <c r="E26" s="201"/>
      <c r="F26" s="201"/>
      <c r="G26" s="201"/>
      <c r="H26" s="201"/>
      <c r="I26" s="201"/>
      <c r="J26" s="201"/>
      <c r="K26" s="201"/>
      <c r="L26" s="47"/>
      <c r="M26" s="47"/>
      <c r="N26" s="47"/>
      <c r="O26" s="201"/>
      <c r="P26" s="202"/>
    </row>
    <row r="27" spans="2:16" ht="39" customHeight="1" x14ac:dyDescent="0.5">
      <c r="B27" s="162"/>
      <c r="C27" s="188"/>
      <c r="D27" s="201"/>
      <c r="E27" s="201"/>
      <c r="F27" s="201"/>
      <c r="G27" s="201"/>
      <c r="H27" s="201"/>
      <c r="I27" s="201"/>
      <c r="J27" s="201"/>
      <c r="K27" s="201"/>
      <c r="L27" s="47"/>
      <c r="M27" s="47"/>
      <c r="N27" s="47"/>
      <c r="O27" s="201"/>
      <c r="P27" s="202"/>
    </row>
    <row r="28" spans="2:16" ht="39" customHeight="1" x14ac:dyDescent="0.5">
      <c r="B28" s="162"/>
      <c r="C28" s="188"/>
      <c r="D28" s="201"/>
      <c r="E28" s="201"/>
      <c r="F28" s="201"/>
      <c r="G28" s="201"/>
      <c r="H28" s="201"/>
      <c r="I28" s="201"/>
      <c r="J28" s="201"/>
      <c r="K28" s="201"/>
      <c r="L28" s="47"/>
      <c r="M28" s="47"/>
      <c r="N28" s="47"/>
      <c r="O28" s="201"/>
      <c r="P28" s="202"/>
    </row>
    <row r="29" spans="2:16" ht="39" customHeight="1" thickBot="1" x14ac:dyDescent="0.55000000000000004">
      <c r="B29" s="146"/>
      <c r="C29" s="193"/>
      <c r="D29" s="194"/>
      <c r="E29" s="194"/>
      <c r="F29" s="194"/>
      <c r="G29" s="194"/>
      <c r="H29" s="194"/>
      <c r="I29" s="194"/>
      <c r="J29" s="194"/>
      <c r="K29" s="194"/>
      <c r="L29" s="48"/>
      <c r="M29" s="48"/>
      <c r="N29" s="48"/>
      <c r="O29" s="194"/>
      <c r="P29" s="200"/>
    </row>
    <row r="30" spans="2:16" ht="39" customHeight="1" x14ac:dyDescent="0.5">
      <c r="B30" s="145" t="s">
        <v>113</v>
      </c>
      <c r="C30" s="163" t="s">
        <v>105</v>
      </c>
      <c r="D30" s="164"/>
      <c r="E30" s="196"/>
      <c r="F30" s="195" t="s">
        <v>106</v>
      </c>
      <c r="G30" s="164"/>
      <c r="H30" s="196"/>
      <c r="I30" s="195" t="s">
        <v>107</v>
      </c>
      <c r="J30" s="196"/>
      <c r="K30" s="179" t="s">
        <v>108</v>
      </c>
      <c r="L30" s="179"/>
      <c r="M30" s="195" t="s">
        <v>111</v>
      </c>
      <c r="N30" s="196"/>
      <c r="O30" s="179" t="s">
        <v>112</v>
      </c>
      <c r="P30" s="199"/>
    </row>
    <row r="31" spans="2:16" ht="39" customHeight="1" thickBot="1" x14ac:dyDescent="0.55000000000000004">
      <c r="B31" s="162"/>
      <c r="C31" s="166"/>
      <c r="D31" s="167"/>
      <c r="E31" s="198"/>
      <c r="F31" s="197"/>
      <c r="G31" s="167"/>
      <c r="H31" s="198"/>
      <c r="I31" s="197"/>
      <c r="J31" s="198"/>
      <c r="K31" s="49" t="s">
        <v>109</v>
      </c>
      <c r="L31" s="49" t="s">
        <v>110</v>
      </c>
      <c r="M31" s="197"/>
      <c r="N31" s="198"/>
      <c r="O31" s="49" t="s">
        <v>89</v>
      </c>
      <c r="P31" s="50" t="s">
        <v>90</v>
      </c>
    </row>
    <row r="32" spans="2:16" ht="39" customHeight="1" x14ac:dyDescent="0.5">
      <c r="B32" s="162"/>
      <c r="C32" s="191"/>
      <c r="D32" s="192"/>
      <c r="E32" s="192"/>
      <c r="F32" s="192"/>
      <c r="G32" s="192"/>
      <c r="H32" s="192"/>
      <c r="I32" s="192"/>
      <c r="J32" s="192"/>
      <c r="K32" s="45"/>
      <c r="L32" s="45"/>
      <c r="M32" s="192"/>
      <c r="N32" s="192"/>
      <c r="O32" s="45"/>
      <c r="P32" s="65"/>
    </row>
    <row r="33" spans="2:16" ht="39" customHeight="1" x14ac:dyDescent="0.5">
      <c r="B33" s="162"/>
      <c r="C33" s="191"/>
      <c r="D33" s="192"/>
      <c r="E33" s="192"/>
      <c r="F33" s="192"/>
      <c r="G33" s="192"/>
      <c r="H33" s="192"/>
      <c r="I33" s="192"/>
      <c r="J33" s="192"/>
      <c r="K33" s="48"/>
      <c r="L33" s="48"/>
      <c r="M33" s="192"/>
      <c r="N33" s="192"/>
      <c r="O33" s="48"/>
      <c r="P33" s="66"/>
    </row>
    <row r="34" spans="2:16" ht="39" customHeight="1" thickBot="1" x14ac:dyDescent="0.55000000000000004">
      <c r="B34" s="146"/>
      <c r="C34" s="193"/>
      <c r="D34" s="194"/>
      <c r="E34" s="194"/>
      <c r="F34" s="194"/>
      <c r="G34" s="194"/>
      <c r="H34" s="194"/>
      <c r="I34" s="194"/>
      <c r="J34" s="194"/>
      <c r="K34" s="48"/>
      <c r="L34" s="48"/>
      <c r="M34" s="194"/>
      <c r="N34" s="194"/>
      <c r="O34" s="48"/>
      <c r="P34" s="66"/>
    </row>
    <row r="35" spans="2:16" ht="39" customHeight="1" x14ac:dyDescent="0.5">
      <c r="B35" s="145" t="s">
        <v>126</v>
      </c>
      <c r="C35" s="185" t="s">
        <v>109</v>
      </c>
      <c r="D35" s="179" t="s">
        <v>110</v>
      </c>
      <c r="E35" s="179" t="s">
        <v>114</v>
      </c>
      <c r="F35" s="179" t="s">
        <v>115</v>
      </c>
      <c r="G35" s="179" t="s">
        <v>116</v>
      </c>
      <c r="H35" s="179"/>
      <c r="I35" s="179" t="s">
        <v>118</v>
      </c>
      <c r="J35" s="179" t="s">
        <v>119</v>
      </c>
      <c r="K35" s="179" t="s">
        <v>120</v>
      </c>
      <c r="L35" s="179"/>
      <c r="M35" s="179"/>
      <c r="N35" s="179" t="s">
        <v>121</v>
      </c>
      <c r="O35" s="179"/>
      <c r="P35" s="181" t="s">
        <v>117</v>
      </c>
    </row>
    <row r="36" spans="2:16" ht="39" customHeight="1" thickBot="1" x14ac:dyDescent="0.55000000000000004">
      <c r="B36" s="162"/>
      <c r="C36" s="186"/>
      <c r="D36" s="180"/>
      <c r="E36" s="180"/>
      <c r="F36" s="180"/>
      <c r="G36" s="180"/>
      <c r="H36" s="180"/>
      <c r="I36" s="180"/>
      <c r="J36" s="180"/>
      <c r="K36" s="51" t="s">
        <v>122</v>
      </c>
      <c r="L36" s="51" t="s">
        <v>123</v>
      </c>
      <c r="M36" s="51" t="s">
        <v>124</v>
      </c>
      <c r="N36" s="51" t="s">
        <v>89</v>
      </c>
      <c r="O36" s="51" t="s">
        <v>125</v>
      </c>
      <c r="P36" s="182"/>
    </row>
    <row r="37" spans="2:16" ht="39" customHeight="1" x14ac:dyDescent="0.5">
      <c r="B37" s="162"/>
      <c r="C37" s="67"/>
      <c r="D37" s="45"/>
      <c r="E37" s="45"/>
      <c r="F37" s="45"/>
      <c r="G37" s="183"/>
      <c r="H37" s="184"/>
      <c r="I37" s="45"/>
      <c r="J37" s="45"/>
      <c r="K37" s="45"/>
      <c r="L37" s="45"/>
      <c r="M37" s="45"/>
      <c r="N37" s="45"/>
      <c r="O37" s="45"/>
      <c r="P37" s="65"/>
    </row>
    <row r="38" spans="2:16" ht="39" customHeight="1" x14ac:dyDescent="0.5">
      <c r="B38" s="162"/>
      <c r="C38" s="68"/>
      <c r="D38" s="47"/>
      <c r="E38" s="47"/>
      <c r="F38" s="47"/>
      <c r="G38" s="187"/>
      <c r="H38" s="188"/>
      <c r="I38" s="47"/>
      <c r="J38" s="47"/>
      <c r="K38" s="47"/>
      <c r="L38" s="47"/>
      <c r="M38" s="47"/>
      <c r="N38" s="47"/>
      <c r="O38" s="47"/>
      <c r="P38" s="69"/>
    </row>
    <row r="39" spans="2:16" ht="39" customHeight="1" x14ac:dyDescent="0.5">
      <c r="B39" s="162"/>
      <c r="C39" s="68"/>
      <c r="D39" s="47"/>
      <c r="E39" s="47"/>
      <c r="F39" s="47"/>
      <c r="G39" s="187"/>
      <c r="H39" s="188"/>
      <c r="I39" s="47"/>
      <c r="J39" s="47"/>
      <c r="K39" s="47"/>
      <c r="L39" s="47"/>
      <c r="M39" s="47"/>
      <c r="N39" s="47"/>
      <c r="O39" s="47"/>
      <c r="P39" s="69"/>
    </row>
    <row r="40" spans="2:16" ht="39" customHeight="1" thickBot="1" x14ac:dyDescent="0.55000000000000004">
      <c r="B40" s="146"/>
      <c r="C40" s="70"/>
      <c r="D40" s="71"/>
      <c r="E40" s="71"/>
      <c r="F40" s="71"/>
      <c r="G40" s="189"/>
      <c r="H40" s="190"/>
      <c r="I40" s="71"/>
      <c r="J40" s="71"/>
      <c r="K40" s="71"/>
      <c r="L40" s="71"/>
      <c r="M40" s="71"/>
      <c r="N40" s="71"/>
      <c r="O40" s="71"/>
      <c r="P40" s="72"/>
    </row>
    <row r="41" spans="2:16" ht="39" customHeight="1" thickBot="1" x14ac:dyDescent="0.55000000000000004">
      <c r="B41" s="158"/>
      <c r="C41" s="158"/>
      <c r="D41" s="158"/>
      <c r="E41" s="158"/>
      <c r="F41" s="158"/>
      <c r="G41" s="158"/>
      <c r="H41" s="158"/>
      <c r="I41" s="158"/>
      <c r="J41" s="158"/>
      <c r="K41" s="158"/>
      <c r="L41" s="158"/>
      <c r="M41" s="158"/>
      <c r="N41" s="158"/>
      <c r="O41" s="158"/>
      <c r="P41" s="158"/>
    </row>
    <row r="42" spans="2:16" ht="30" customHeight="1" x14ac:dyDescent="0.5">
      <c r="B42" s="116" t="s">
        <v>175</v>
      </c>
      <c r="C42" s="135"/>
      <c r="D42" s="135"/>
      <c r="E42" s="135"/>
      <c r="F42" s="135"/>
      <c r="G42" s="135"/>
      <c r="H42" s="135"/>
      <c r="I42" s="135"/>
      <c r="J42" s="135"/>
      <c r="K42" s="135"/>
      <c r="L42" s="135"/>
      <c r="M42" s="135"/>
      <c r="N42" s="135"/>
      <c r="O42" s="135"/>
      <c r="P42" s="136"/>
    </row>
    <row r="43" spans="2:16" ht="30" customHeight="1" x14ac:dyDescent="0.5">
      <c r="B43" s="159"/>
      <c r="C43" s="160"/>
      <c r="D43" s="160"/>
      <c r="E43" s="160"/>
      <c r="F43" s="160"/>
      <c r="G43" s="160"/>
      <c r="H43" s="160"/>
      <c r="I43" s="160"/>
      <c r="J43" s="160"/>
      <c r="K43" s="160"/>
      <c r="L43" s="160"/>
      <c r="M43" s="160"/>
      <c r="N43" s="160"/>
      <c r="O43" s="160"/>
      <c r="P43" s="161"/>
    </row>
    <row r="44" spans="2:16" ht="30" customHeight="1" x14ac:dyDescent="0.5">
      <c r="B44" s="159"/>
      <c r="C44" s="160"/>
      <c r="D44" s="160"/>
      <c r="E44" s="160"/>
      <c r="F44" s="160"/>
      <c r="G44" s="160"/>
      <c r="H44" s="160"/>
      <c r="I44" s="160"/>
      <c r="J44" s="160"/>
      <c r="K44" s="160"/>
      <c r="L44" s="160"/>
      <c r="M44" s="160"/>
      <c r="N44" s="160"/>
      <c r="O44" s="160"/>
      <c r="P44" s="161"/>
    </row>
    <row r="45" spans="2:16" ht="30" customHeight="1" x14ac:dyDescent="0.5">
      <c r="B45" s="159"/>
      <c r="C45" s="160"/>
      <c r="D45" s="160"/>
      <c r="E45" s="160"/>
      <c r="F45" s="160"/>
      <c r="G45" s="160"/>
      <c r="H45" s="160"/>
      <c r="I45" s="160"/>
      <c r="J45" s="160"/>
      <c r="K45" s="160"/>
      <c r="L45" s="160"/>
      <c r="M45" s="160"/>
      <c r="N45" s="160"/>
      <c r="O45" s="160"/>
      <c r="P45" s="161"/>
    </row>
    <row r="46" spans="2:16" ht="30" customHeight="1" x14ac:dyDescent="0.5">
      <c r="B46" s="159"/>
      <c r="C46" s="160"/>
      <c r="D46" s="160"/>
      <c r="E46" s="160"/>
      <c r="F46" s="160"/>
      <c r="G46" s="160"/>
      <c r="H46" s="160"/>
      <c r="I46" s="160"/>
      <c r="J46" s="160"/>
      <c r="K46" s="160"/>
      <c r="L46" s="160"/>
      <c r="M46" s="160"/>
      <c r="N46" s="160"/>
      <c r="O46" s="160"/>
      <c r="P46" s="161"/>
    </row>
    <row r="47" spans="2:16" ht="30" customHeight="1" x14ac:dyDescent="0.5">
      <c r="B47" s="159"/>
      <c r="C47" s="160"/>
      <c r="D47" s="160"/>
      <c r="E47" s="160"/>
      <c r="F47" s="160"/>
      <c r="G47" s="160"/>
      <c r="H47" s="160"/>
      <c r="I47" s="160"/>
      <c r="J47" s="160"/>
      <c r="K47" s="160"/>
      <c r="L47" s="160"/>
      <c r="M47" s="160"/>
      <c r="N47" s="160"/>
      <c r="O47" s="160"/>
      <c r="P47" s="161"/>
    </row>
    <row r="48" spans="2:16" ht="30" customHeight="1" thickBot="1" x14ac:dyDescent="0.55000000000000004">
      <c r="B48" s="137"/>
      <c r="C48" s="138"/>
      <c r="D48" s="138"/>
      <c r="E48" s="138"/>
      <c r="F48" s="160"/>
      <c r="G48" s="160"/>
      <c r="H48" s="160"/>
      <c r="I48" s="138"/>
      <c r="J48" s="138"/>
      <c r="K48" s="160"/>
      <c r="L48" s="160"/>
      <c r="M48" s="160"/>
      <c r="N48" s="160"/>
      <c r="O48" s="160"/>
      <c r="P48" s="161"/>
    </row>
    <row r="49" spans="2:16" ht="30" customHeight="1" x14ac:dyDescent="0.5">
      <c r="B49" s="145" t="s">
        <v>128</v>
      </c>
      <c r="C49" s="163" t="s">
        <v>129</v>
      </c>
      <c r="D49" s="164"/>
      <c r="E49" s="164"/>
      <c r="F49" s="164"/>
      <c r="G49" s="165"/>
      <c r="H49" s="169" t="s">
        <v>130</v>
      </c>
      <c r="I49" s="170"/>
      <c r="J49" s="171"/>
      <c r="K49" s="172" t="s">
        <v>135</v>
      </c>
      <c r="L49" s="172"/>
      <c r="M49" s="173"/>
      <c r="N49" s="174" t="s">
        <v>134</v>
      </c>
      <c r="O49" s="172"/>
      <c r="P49" s="173"/>
    </row>
    <row r="50" spans="2:16" ht="30" customHeight="1" thickBot="1" x14ac:dyDescent="0.55000000000000004">
      <c r="B50" s="162"/>
      <c r="C50" s="166"/>
      <c r="D50" s="167"/>
      <c r="E50" s="167"/>
      <c r="F50" s="167"/>
      <c r="G50" s="168"/>
      <c r="H50" s="52" t="s">
        <v>131</v>
      </c>
      <c r="I50" s="53" t="s">
        <v>132</v>
      </c>
      <c r="J50" s="54" t="s">
        <v>133</v>
      </c>
      <c r="K50" s="55" t="s">
        <v>131</v>
      </c>
      <c r="L50" s="53" t="s">
        <v>132</v>
      </c>
      <c r="M50" s="54" t="s">
        <v>133</v>
      </c>
      <c r="N50" s="55" t="s">
        <v>131</v>
      </c>
      <c r="O50" s="53" t="s">
        <v>132</v>
      </c>
      <c r="P50" s="54" t="s">
        <v>133</v>
      </c>
    </row>
    <row r="51" spans="2:16" ht="30" customHeight="1" x14ac:dyDescent="0.5">
      <c r="B51" s="162"/>
      <c r="C51" s="175"/>
      <c r="D51" s="176"/>
      <c r="E51" s="176"/>
      <c r="F51" s="176"/>
      <c r="G51" s="176"/>
      <c r="H51" s="73"/>
      <c r="I51" s="73"/>
      <c r="J51" s="73"/>
      <c r="K51" s="73"/>
      <c r="L51" s="73"/>
      <c r="M51" s="73"/>
      <c r="N51" s="73"/>
      <c r="O51" s="73"/>
      <c r="P51" s="74"/>
    </row>
    <row r="52" spans="2:16" ht="30" customHeight="1" x14ac:dyDescent="0.5">
      <c r="B52" s="162"/>
      <c r="C52" s="177"/>
      <c r="D52" s="178"/>
      <c r="E52" s="178"/>
      <c r="F52" s="178"/>
      <c r="G52" s="178"/>
      <c r="H52" s="75"/>
      <c r="I52" s="75"/>
      <c r="J52" s="75"/>
      <c r="K52" s="75"/>
      <c r="L52" s="75"/>
      <c r="M52" s="75"/>
      <c r="N52" s="75"/>
      <c r="O52" s="75"/>
      <c r="P52" s="76"/>
    </row>
    <row r="53" spans="2:16" ht="30" customHeight="1" x14ac:dyDescent="0.5">
      <c r="B53" s="162"/>
      <c r="C53" s="177"/>
      <c r="D53" s="178"/>
      <c r="E53" s="178"/>
      <c r="F53" s="178"/>
      <c r="G53" s="178"/>
      <c r="H53" s="75"/>
      <c r="I53" s="75"/>
      <c r="J53" s="75"/>
      <c r="K53" s="75"/>
      <c r="L53" s="75"/>
      <c r="M53" s="75"/>
      <c r="N53" s="75"/>
      <c r="O53" s="75"/>
      <c r="P53" s="76"/>
    </row>
    <row r="54" spans="2:16" ht="30" customHeight="1" thickBot="1" x14ac:dyDescent="0.55000000000000004">
      <c r="B54" s="146"/>
      <c r="C54" s="265"/>
      <c r="D54" s="266"/>
      <c r="E54" s="266"/>
      <c r="F54" s="266"/>
      <c r="G54" s="266"/>
      <c r="H54" s="77"/>
      <c r="I54" s="77"/>
      <c r="J54" s="77"/>
      <c r="K54" s="77"/>
      <c r="L54" s="77"/>
      <c r="M54" s="77"/>
      <c r="N54" s="77"/>
      <c r="O54" s="77"/>
      <c r="P54" s="78"/>
    </row>
    <row r="55" spans="2:16" ht="30" customHeight="1" x14ac:dyDescent="0.5">
      <c r="B55" s="145" t="s">
        <v>136</v>
      </c>
      <c r="C55" s="102" t="s">
        <v>137</v>
      </c>
      <c r="D55" s="103"/>
      <c r="E55" s="103"/>
      <c r="F55" s="103"/>
      <c r="G55" s="104"/>
      <c r="H55" s="153"/>
      <c r="I55" s="153"/>
      <c r="J55" s="153"/>
      <c r="K55" s="153"/>
      <c r="L55" s="153"/>
      <c r="M55" s="153"/>
      <c r="N55" s="56" t="s">
        <v>131</v>
      </c>
      <c r="O55" s="57" t="s">
        <v>132</v>
      </c>
      <c r="P55" s="58" t="s">
        <v>133</v>
      </c>
    </row>
    <row r="56" spans="2:16" ht="30" customHeight="1" thickBot="1" x14ac:dyDescent="0.55000000000000004">
      <c r="B56" s="146"/>
      <c r="C56" s="154" t="s">
        <v>138</v>
      </c>
      <c r="D56" s="155"/>
      <c r="E56" s="155"/>
      <c r="F56" s="155"/>
      <c r="G56" s="156"/>
      <c r="H56" s="157"/>
      <c r="I56" s="157"/>
      <c r="J56" s="157"/>
      <c r="K56" s="157"/>
      <c r="L56" s="157"/>
      <c r="M56" s="157"/>
      <c r="N56" s="59" t="s">
        <v>131</v>
      </c>
      <c r="O56" s="60" t="s">
        <v>132</v>
      </c>
      <c r="P56" s="61" t="s">
        <v>133</v>
      </c>
    </row>
    <row r="57" spans="2:16" ht="30" customHeight="1" x14ac:dyDescent="0.5">
      <c r="B57" s="145" t="s">
        <v>139</v>
      </c>
      <c r="C57" s="147" t="s">
        <v>140</v>
      </c>
      <c r="D57" s="148"/>
      <c r="E57" s="149"/>
      <c r="F57" s="149"/>
      <c r="G57" s="149"/>
      <c r="H57" s="62" t="s">
        <v>142</v>
      </c>
      <c r="I57" s="148"/>
      <c r="J57" s="148"/>
      <c r="K57" s="62" t="s">
        <v>141</v>
      </c>
      <c r="L57" s="148"/>
      <c r="M57" s="148"/>
      <c r="N57" s="62" t="s">
        <v>143</v>
      </c>
      <c r="O57" s="148"/>
      <c r="P57" s="150"/>
    </row>
    <row r="58" spans="2:16" ht="30" customHeight="1" thickBot="1" x14ac:dyDescent="0.55000000000000004">
      <c r="B58" s="146"/>
      <c r="C58" s="151" t="s">
        <v>140</v>
      </c>
      <c r="D58" s="133"/>
      <c r="E58" s="152"/>
      <c r="F58" s="152"/>
      <c r="G58" s="152"/>
      <c r="H58" s="63" t="s">
        <v>142</v>
      </c>
      <c r="I58" s="133"/>
      <c r="J58" s="133"/>
      <c r="K58" s="63" t="s">
        <v>141</v>
      </c>
      <c r="L58" s="133"/>
      <c r="M58" s="133"/>
      <c r="N58" s="63" t="s">
        <v>143</v>
      </c>
      <c r="O58" s="133"/>
      <c r="P58" s="134"/>
    </row>
    <row r="59" spans="2:16" ht="30" customHeight="1" thickBot="1" x14ac:dyDescent="0.55000000000000004">
      <c r="B59" s="79"/>
      <c r="C59" s="79"/>
      <c r="D59" s="79"/>
      <c r="E59" s="79"/>
      <c r="F59" s="79"/>
      <c r="G59" s="79"/>
      <c r="H59" s="79"/>
      <c r="I59" s="79"/>
      <c r="J59" s="79"/>
      <c r="K59" s="79"/>
      <c r="L59" s="79"/>
      <c r="M59" s="79"/>
      <c r="N59" s="79"/>
      <c r="O59" s="79"/>
      <c r="P59" s="79"/>
    </row>
    <row r="60" spans="2:16" ht="30" customHeight="1" x14ac:dyDescent="0.5">
      <c r="B60" s="116" t="s">
        <v>144</v>
      </c>
      <c r="C60" s="135"/>
      <c r="D60" s="135"/>
      <c r="E60" s="135"/>
      <c r="F60" s="135"/>
      <c r="G60" s="135"/>
      <c r="H60" s="135"/>
      <c r="I60" s="135"/>
      <c r="J60" s="135"/>
      <c r="K60" s="135"/>
      <c r="L60" s="135"/>
      <c r="M60" s="135"/>
      <c r="N60" s="135"/>
      <c r="O60" s="135"/>
      <c r="P60" s="136"/>
    </row>
    <row r="61" spans="2:16" ht="30" customHeight="1" x14ac:dyDescent="0.5">
      <c r="B61" s="159"/>
      <c r="C61" s="160"/>
      <c r="D61" s="160"/>
      <c r="E61" s="160"/>
      <c r="F61" s="160"/>
      <c r="G61" s="160"/>
      <c r="H61" s="160"/>
      <c r="I61" s="160"/>
      <c r="J61" s="160"/>
      <c r="K61" s="160"/>
      <c r="L61" s="160"/>
      <c r="M61" s="160"/>
      <c r="N61" s="160"/>
      <c r="O61" s="160"/>
      <c r="P61" s="161"/>
    </row>
    <row r="62" spans="2:16" ht="30" customHeight="1" x14ac:dyDescent="0.5">
      <c r="B62" s="159"/>
      <c r="C62" s="160"/>
      <c r="D62" s="160"/>
      <c r="E62" s="160"/>
      <c r="F62" s="160"/>
      <c r="G62" s="160"/>
      <c r="H62" s="160"/>
      <c r="I62" s="160"/>
      <c r="J62" s="160"/>
      <c r="K62" s="160"/>
      <c r="L62" s="160"/>
      <c r="M62" s="160"/>
      <c r="N62" s="160"/>
      <c r="O62" s="160"/>
      <c r="P62" s="161"/>
    </row>
    <row r="63" spans="2:16" ht="30" customHeight="1" thickBot="1" x14ac:dyDescent="0.55000000000000004">
      <c r="B63" s="137"/>
      <c r="C63" s="138"/>
      <c r="D63" s="138"/>
      <c r="E63" s="138"/>
      <c r="F63" s="138"/>
      <c r="G63" s="138"/>
      <c r="H63" s="138"/>
      <c r="I63" s="138"/>
      <c r="J63" s="138"/>
      <c r="K63" s="138"/>
      <c r="L63" s="138"/>
      <c r="M63" s="138"/>
      <c r="N63" s="138"/>
      <c r="O63" s="138"/>
      <c r="P63" s="139"/>
    </row>
    <row r="64" spans="2:16" ht="30" customHeight="1" x14ac:dyDescent="0.5">
      <c r="B64" s="116" t="s">
        <v>145</v>
      </c>
      <c r="C64" s="135"/>
      <c r="D64" s="135"/>
      <c r="E64" s="135"/>
      <c r="F64" s="135"/>
      <c r="G64" s="135"/>
      <c r="H64" s="135"/>
      <c r="I64" s="135"/>
      <c r="J64" s="135"/>
      <c r="K64" s="135"/>
      <c r="L64" s="135"/>
      <c r="M64" s="135"/>
      <c r="N64" s="135"/>
      <c r="O64" s="135"/>
      <c r="P64" s="136"/>
    </row>
    <row r="65" spans="2:16" ht="30" customHeight="1" x14ac:dyDescent="0.5">
      <c r="B65" s="159"/>
      <c r="C65" s="160"/>
      <c r="D65" s="160"/>
      <c r="E65" s="160"/>
      <c r="F65" s="160"/>
      <c r="G65" s="160"/>
      <c r="H65" s="160"/>
      <c r="I65" s="160"/>
      <c r="J65" s="160"/>
      <c r="K65" s="160"/>
      <c r="L65" s="160"/>
      <c r="M65" s="160"/>
      <c r="N65" s="160"/>
      <c r="O65" s="160"/>
      <c r="P65" s="161"/>
    </row>
    <row r="66" spans="2:16" ht="30" customHeight="1" x14ac:dyDescent="0.5">
      <c r="B66" s="159"/>
      <c r="C66" s="160"/>
      <c r="D66" s="160"/>
      <c r="E66" s="160"/>
      <c r="F66" s="160"/>
      <c r="G66" s="160"/>
      <c r="H66" s="160"/>
      <c r="I66" s="160"/>
      <c r="J66" s="160"/>
      <c r="K66" s="160"/>
      <c r="L66" s="160"/>
      <c r="M66" s="160"/>
      <c r="N66" s="160"/>
      <c r="O66" s="160"/>
      <c r="P66" s="161"/>
    </row>
    <row r="67" spans="2:16" ht="30" customHeight="1" thickBot="1" x14ac:dyDescent="0.55000000000000004">
      <c r="B67" s="137"/>
      <c r="C67" s="138"/>
      <c r="D67" s="138"/>
      <c r="E67" s="138"/>
      <c r="F67" s="138"/>
      <c r="G67" s="138"/>
      <c r="H67" s="138"/>
      <c r="I67" s="138"/>
      <c r="J67" s="138"/>
      <c r="K67" s="138"/>
      <c r="L67" s="138"/>
      <c r="M67" s="138"/>
      <c r="N67" s="138"/>
      <c r="O67" s="138"/>
      <c r="P67" s="139"/>
    </row>
    <row r="68" spans="2:16" ht="30" customHeight="1" x14ac:dyDescent="0.5">
      <c r="B68" s="116" t="s">
        <v>146</v>
      </c>
      <c r="C68" s="135"/>
      <c r="D68" s="135"/>
      <c r="E68" s="135"/>
      <c r="F68" s="135"/>
      <c r="G68" s="135"/>
      <c r="H68" s="135"/>
      <c r="I68" s="135"/>
      <c r="J68" s="135"/>
      <c r="K68" s="135"/>
      <c r="L68" s="135"/>
      <c r="M68" s="135"/>
      <c r="N68" s="135"/>
      <c r="O68" s="135"/>
      <c r="P68" s="136"/>
    </row>
    <row r="69" spans="2:16" ht="30" customHeight="1" x14ac:dyDescent="0.5">
      <c r="B69" s="159"/>
      <c r="C69" s="160"/>
      <c r="D69" s="160"/>
      <c r="E69" s="160"/>
      <c r="F69" s="160"/>
      <c r="G69" s="160"/>
      <c r="H69" s="160"/>
      <c r="I69" s="160"/>
      <c r="J69" s="160"/>
      <c r="K69" s="160"/>
      <c r="L69" s="160"/>
      <c r="M69" s="160"/>
      <c r="N69" s="160"/>
      <c r="O69" s="160"/>
      <c r="P69" s="161"/>
    </row>
    <row r="70" spans="2:16" ht="30" customHeight="1" x14ac:dyDescent="0.5">
      <c r="B70" s="159"/>
      <c r="C70" s="160"/>
      <c r="D70" s="160"/>
      <c r="E70" s="160"/>
      <c r="F70" s="160"/>
      <c r="G70" s="160"/>
      <c r="H70" s="160"/>
      <c r="I70" s="160"/>
      <c r="J70" s="160"/>
      <c r="K70" s="160"/>
      <c r="L70" s="160"/>
      <c r="M70" s="160"/>
      <c r="N70" s="160"/>
      <c r="O70" s="160"/>
      <c r="P70" s="161"/>
    </row>
    <row r="71" spans="2:16" ht="30" customHeight="1" thickBot="1" x14ac:dyDescent="0.55000000000000004">
      <c r="B71" s="137"/>
      <c r="C71" s="138"/>
      <c r="D71" s="138"/>
      <c r="E71" s="138"/>
      <c r="F71" s="138"/>
      <c r="G71" s="138"/>
      <c r="H71" s="138"/>
      <c r="I71" s="138"/>
      <c r="J71" s="138"/>
      <c r="K71" s="138"/>
      <c r="L71" s="138"/>
      <c r="M71" s="138"/>
      <c r="N71" s="138"/>
      <c r="O71" s="138"/>
      <c r="P71" s="139"/>
    </row>
    <row r="72" spans="2:16" ht="30" customHeight="1" x14ac:dyDescent="0.5">
      <c r="B72" s="116" t="s">
        <v>147</v>
      </c>
      <c r="C72" s="117"/>
      <c r="D72" s="117"/>
      <c r="E72" s="117"/>
      <c r="F72" s="117"/>
      <c r="G72" s="117"/>
      <c r="H72" s="117"/>
      <c r="I72" s="117"/>
      <c r="J72" s="117"/>
      <c r="K72" s="117"/>
      <c r="L72" s="117"/>
      <c r="M72" s="140"/>
      <c r="N72" s="116" t="s">
        <v>148</v>
      </c>
      <c r="O72" s="117"/>
      <c r="P72" s="118"/>
    </row>
    <row r="73" spans="2:16" ht="30" customHeight="1" x14ac:dyDescent="0.5">
      <c r="B73" s="119"/>
      <c r="C73" s="120"/>
      <c r="D73" s="120"/>
      <c r="E73" s="120"/>
      <c r="F73" s="120"/>
      <c r="G73" s="120"/>
      <c r="H73" s="120"/>
      <c r="I73" s="120"/>
      <c r="J73" s="120"/>
      <c r="K73" s="120"/>
      <c r="L73" s="120"/>
      <c r="M73" s="267"/>
      <c r="N73" s="119"/>
      <c r="O73" s="120"/>
      <c r="P73" s="121"/>
    </row>
    <row r="74" spans="2:16" ht="30" customHeight="1" x14ac:dyDescent="0.5">
      <c r="B74" s="119"/>
      <c r="C74" s="120"/>
      <c r="D74" s="120"/>
      <c r="E74" s="120"/>
      <c r="F74" s="120"/>
      <c r="G74" s="120"/>
      <c r="H74" s="120"/>
      <c r="I74" s="120"/>
      <c r="J74" s="120"/>
      <c r="K74" s="120"/>
      <c r="L74" s="120"/>
      <c r="M74" s="267"/>
      <c r="N74" s="119"/>
      <c r="O74" s="120"/>
      <c r="P74" s="121"/>
    </row>
    <row r="75" spans="2:16" ht="30" customHeight="1" thickBot="1" x14ac:dyDescent="0.55000000000000004">
      <c r="B75" s="141"/>
      <c r="C75" s="142"/>
      <c r="D75" s="142"/>
      <c r="E75" s="142"/>
      <c r="F75" s="142"/>
      <c r="G75" s="142"/>
      <c r="H75" s="142"/>
      <c r="I75" s="142"/>
      <c r="J75" s="142"/>
      <c r="K75" s="142"/>
      <c r="L75" s="142"/>
      <c r="M75" s="143"/>
      <c r="N75" s="141"/>
      <c r="O75" s="142"/>
      <c r="P75" s="144"/>
    </row>
    <row r="76" spans="2:16" ht="30" customHeight="1" thickBot="1" x14ac:dyDescent="0.55000000000000004">
      <c r="B76" s="108" t="s">
        <v>149</v>
      </c>
      <c r="C76" s="109"/>
      <c r="D76" s="109"/>
      <c r="E76" s="109"/>
      <c r="F76" s="109"/>
      <c r="G76" s="109"/>
      <c r="H76" s="109"/>
      <c r="I76" s="109"/>
      <c r="J76" s="109"/>
      <c r="K76" s="109"/>
      <c r="L76" s="109"/>
      <c r="M76" s="109"/>
      <c r="N76" s="109"/>
      <c r="O76" s="109"/>
      <c r="P76" s="110"/>
    </row>
    <row r="77" spans="2:16" ht="30" customHeight="1" x14ac:dyDescent="0.5">
      <c r="B77" s="122" t="s">
        <v>150</v>
      </c>
      <c r="C77" s="123"/>
      <c r="D77" s="123"/>
      <c r="E77" s="123"/>
      <c r="F77" s="123"/>
      <c r="G77" s="123"/>
      <c r="H77" s="123"/>
      <c r="I77" s="124"/>
      <c r="J77" s="272" t="s">
        <v>151</v>
      </c>
      <c r="K77" s="129"/>
      <c r="L77" s="129"/>
      <c r="M77" s="129"/>
      <c r="N77" s="129"/>
      <c r="O77" s="129"/>
      <c r="P77" s="130"/>
    </row>
    <row r="78" spans="2:16" ht="30" customHeight="1" x14ac:dyDescent="0.5">
      <c r="B78" s="125"/>
      <c r="C78" s="126"/>
      <c r="D78" s="126"/>
      <c r="E78" s="126"/>
      <c r="F78" s="126"/>
      <c r="G78" s="126"/>
      <c r="H78" s="126"/>
      <c r="I78" s="127"/>
      <c r="J78" s="131"/>
      <c r="K78" s="131"/>
      <c r="L78" s="131"/>
      <c r="M78" s="131"/>
      <c r="N78" s="131"/>
      <c r="O78" s="131"/>
      <c r="P78" s="132"/>
    </row>
    <row r="79" spans="2:16" ht="30" customHeight="1" x14ac:dyDescent="0.5">
      <c r="B79" s="125"/>
      <c r="C79" s="126"/>
      <c r="D79" s="126"/>
      <c r="E79" s="126"/>
      <c r="F79" s="126"/>
      <c r="G79" s="126"/>
      <c r="H79" s="126"/>
      <c r="I79" s="127"/>
      <c r="J79" s="273" t="s">
        <v>152</v>
      </c>
      <c r="K79" s="274"/>
      <c r="L79" s="274"/>
      <c r="M79" s="274"/>
      <c r="N79" s="274"/>
      <c r="O79" s="274"/>
      <c r="P79" s="275"/>
    </row>
    <row r="80" spans="2:16" ht="30" customHeight="1" thickBot="1" x14ac:dyDescent="0.55000000000000004">
      <c r="B80" s="269"/>
      <c r="C80" s="270"/>
      <c r="D80" s="270"/>
      <c r="E80" s="270"/>
      <c r="F80" s="270"/>
      <c r="G80" s="270"/>
      <c r="H80" s="270"/>
      <c r="I80" s="271"/>
      <c r="J80" s="276"/>
      <c r="K80" s="276"/>
      <c r="L80" s="276"/>
      <c r="M80" s="276"/>
      <c r="N80" s="276"/>
      <c r="O80" s="276"/>
      <c r="P80" s="277"/>
    </row>
    <row r="81" spans="2:16" ht="30" customHeight="1" thickBot="1" x14ac:dyDescent="0.55000000000000004">
      <c r="B81" s="108" t="s">
        <v>153</v>
      </c>
      <c r="C81" s="109"/>
      <c r="D81" s="109"/>
      <c r="E81" s="109"/>
      <c r="F81" s="109"/>
      <c r="G81" s="109"/>
      <c r="H81" s="109"/>
      <c r="I81" s="109"/>
      <c r="J81" s="109"/>
      <c r="K81" s="109"/>
      <c r="L81" s="109"/>
      <c r="M81" s="109"/>
      <c r="N81" s="109"/>
      <c r="O81" s="109"/>
      <c r="P81" s="110"/>
    </row>
    <row r="82" spans="2:16" ht="30" customHeight="1" thickBot="1" x14ac:dyDescent="0.55000000000000004">
      <c r="B82" s="108" t="s">
        <v>157</v>
      </c>
      <c r="C82" s="109"/>
      <c r="D82" s="109"/>
      <c r="E82" s="109"/>
      <c r="F82" s="109"/>
      <c r="G82" s="109"/>
      <c r="H82" s="109"/>
      <c r="I82" s="109"/>
      <c r="J82" s="109"/>
      <c r="K82" s="109"/>
      <c r="L82" s="109"/>
      <c r="M82" s="109"/>
      <c r="N82" s="109"/>
      <c r="O82" s="109"/>
      <c r="P82" s="110"/>
    </row>
    <row r="83" spans="2:16" ht="30" customHeight="1" thickBot="1" x14ac:dyDescent="0.55000000000000004">
      <c r="B83" s="108" t="s">
        <v>158</v>
      </c>
      <c r="C83" s="109"/>
      <c r="D83" s="109"/>
      <c r="E83" s="109"/>
      <c r="F83" s="109"/>
      <c r="G83" s="109"/>
      <c r="H83" s="109"/>
      <c r="I83" s="109"/>
      <c r="J83" s="109"/>
      <c r="K83" s="109"/>
      <c r="L83" s="109"/>
      <c r="M83" s="109"/>
      <c r="N83" s="109"/>
      <c r="O83" s="109"/>
      <c r="P83" s="110"/>
    </row>
    <row r="84" spans="2:16" ht="30" customHeight="1" x14ac:dyDescent="0.5">
      <c r="B84" s="102" t="s">
        <v>154</v>
      </c>
      <c r="C84" s="103"/>
      <c r="D84" s="103"/>
      <c r="E84" s="103"/>
      <c r="F84" s="103"/>
      <c r="G84" s="103"/>
      <c r="H84" s="103"/>
      <c r="I84" s="103"/>
      <c r="J84" s="103"/>
      <c r="K84" s="103"/>
      <c r="L84" s="103"/>
      <c r="M84" s="103"/>
      <c r="N84" s="103"/>
      <c r="O84" s="103"/>
      <c r="P84" s="111"/>
    </row>
    <row r="85" spans="2:16" ht="30" customHeight="1" thickBot="1" x14ac:dyDescent="0.55000000000000004">
      <c r="B85" s="112" t="s">
        <v>155</v>
      </c>
      <c r="C85" s="113"/>
      <c r="D85" s="113"/>
      <c r="E85" s="113"/>
      <c r="F85" s="113"/>
      <c r="G85" s="113"/>
      <c r="H85" s="113"/>
      <c r="I85" s="113"/>
      <c r="J85" s="113"/>
      <c r="K85" s="113"/>
      <c r="L85" s="113"/>
      <c r="M85" s="113"/>
      <c r="N85" s="113"/>
      <c r="O85" s="113"/>
      <c r="P85" s="114"/>
    </row>
    <row r="86" spans="2:16" ht="30" customHeight="1" thickBot="1" x14ac:dyDescent="0.55000000000000004">
      <c r="B86" s="112" t="s">
        <v>159</v>
      </c>
      <c r="C86" s="113"/>
      <c r="D86" s="113"/>
      <c r="E86" s="113"/>
      <c r="F86" s="113"/>
      <c r="G86" s="113"/>
      <c r="H86" s="113"/>
      <c r="I86" s="113"/>
      <c r="J86" s="113"/>
      <c r="K86" s="113"/>
      <c r="L86" s="113"/>
      <c r="M86" s="113"/>
      <c r="N86" s="113"/>
      <c r="O86" s="113"/>
      <c r="P86" s="114"/>
    </row>
    <row r="87" spans="2:16" ht="30" customHeight="1" x14ac:dyDescent="0.5">
      <c r="B87" s="115"/>
      <c r="C87" s="116" t="s">
        <v>176</v>
      </c>
      <c r="D87" s="117"/>
      <c r="E87" s="117"/>
      <c r="F87" s="117"/>
      <c r="G87" s="117"/>
      <c r="H87" s="117"/>
      <c r="I87" s="117"/>
      <c r="J87" s="117"/>
      <c r="K87" s="117"/>
      <c r="L87" s="117"/>
      <c r="M87" s="117"/>
      <c r="N87" s="117"/>
      <c r="O87" s="117"/>
      <c r="P87" s="118"/>
    </row>
    <row r="88" spans="2:16" ht="30" customHeight="1" x14ac:dyDescent="0.5">
      <c r="B88" s="115"/>
      <c r="C88" s="119"/>
      <c r="D88" s="120"/>
      <c r="E88" s="120"/>
      <c r="F88" s="120"/>
      <c r="G88" s="120"/>
      <c r="H88" s="120"/>
      <c r="I88" s="120"/>
      <c r="J88" s="120"/>
      <c r="K88" s="120"/>
      <c r="L88" s="120"/>
      <c r="M88" s="120"/>
      <c r="N88" s="120"/>
      <c r="O88" s="120"/>
      <c r="P88" s="121"/>
    </row>
    <row r="89" spans="2:16" ht="30" customHeight="1" x14ac:dyDescent="0.5">
      <c r="B89" s="115"/>
      <c r="C89" s="119"/>
      <c r="D89" s="120"/>
      <c r="E89" s="120"/>
      <c r="F89" s="120"/>
      <c r="G89" s="120"/>
      <c r="H89" s="120"/>
      <c r="I89" s="120"/>
      <c r="J89" s="120"/>
      <c r="K89" s="120"/>
      <c r="L89" s="120"/>
      <c r="M89" s="120"/>
      <c r="N89" s="120"/>
      <c r="O89" s="120"/>
      <c r="P89" s="121"/>
    </row>
    <row r="90" spans="2:16" ht="30" customHeight="1" x14ac:dyDescent="0.5">
      <c r="B90" s="115"/>
      <c r="C90" s="119"/>
      <c r="D90" s="120"/>
      <c r="E90" s="120"/>
      <c r="F90" s="120"/>
      <c r="G90" s="120"/>
      <c r="H90" s="120"/>
      <c r="I90" s="120"/>
      <c r="J90" s="120"/>
      <c r="K90" s="120"/>
      <c r="L90" s="120"/>
      <c r="M90" s="120"/>
      <c r="N90" s="120"/>
      <c r="O90" s="120"/>
      <c r="P90" s="121"/>
    </row>
    <row r="91" spans="2:16" ht="30" customHeight="1" x14ac:dyDescent="0.5">
      <c r="B91" s="115"/>
      <c r="C91" s="119"/>
      <c r="D91" s="120"/>
      <c r="E91" s="120"/>
      <c r="F91" s="120"/>
      <c r="G91" s="120"/>
      <c r="H91" s="120"/>
      <c r="I91" s="120"/>
      <c r="J91" s="120"/>
      <c r="K91" s="120"/>
      <c r="L91" s="120"/>
      <c r="M91" s="120"/>
      <c r="N91" s="120"/>
      <c r="O91" s="120"/>
      <c r="P91" s="121"/>
    </row>
    <row r="92" spans="2:16" ht="30" customHeight="1" x14ac:dyDescent="0.5">
      <c r="B92" s="115"/>
      <c r="C92" s="119"/>
      <c r="D92" s="120"/>
      <c r="E92" s="120"/>
      <c r="F92" s="120"/>
      <c r="G92" s="120"/>
      <c r="H92" s="120"/>
      <c r="I92" s="120"/>
      <c r="J92" s="120"/>
      <c r="K92" s="120"/>
      <c r="L92" s="120"/>
      <c r="M92" s="120"/>
      <c r="N92" s="120"/>
      <c r="O92" s="120"/>
      <c r="P92" s="121"/>
    </row>
    <row r="93" spans="2:16" ht="30" customHeight="1" x14ac:dyDescent="0.5">
      <c r="B93" s="115"/>
      <c r="C93" s="119"/>
      <c r="D93" s="120"/>
      <c r="E93" s="120"/>
      <c r="F93" s="120"/>
      <c r="G93" s="120"/>
      <c r="H93" s="120"/>
      <c r="I93" s="120"/>
      <c r="J93" s="120"/>
      <c r="K93" s="120"/>
      <c r="L93" s="120"/>
      <c r="M93" s="120"/>
      <c r="N93" s="120"/>
      <c r="O93" s="120"/>
      <c r="P93" s="121"/>
    </row>
    <row r="94" spans="2:16" ht="30" customHeight="1" x14ac:dyDescent="0.5">
      <c r="B94" s="115"/>
      <c r="C94" s="119"/>
      <c r="D94" s="120"/>
      <c r="E94" s="120"/>
      <c r="F94" s="120"/>
      <c r="G94" s="120"/>
      <c r="H94" s="120"/>
      <c r="I94" s="120"/>
      <c r="J94" s="120"/>
      <c r="K94" s="120"/>
      <c r="L94" s="120"/>
      <c r="M94" s="120"/>
      <c r="N94" s="120"/>
      <c r="O94" s="120"/>
      <c r="P94" s="121"/>
    </row>
    <row r="95" spans="2:16" ht="30" customHeight="1" thickBot="1" x14ac:dyDescent="0.55000000000000004">
      <c r="B95" s="268"/>
      <c r="C95" s="141"/>
      <c r="D95" s="142"/>
      <c r="E95" s="142"/>
      <c r="F95" s="142"/>
      <c r="G95" s="142"/>
      <c r="H95" s="142"/>
      <c r="I95" s="142"/>
      <c r="J95" s="142"/>
      <c r="K95" s="142"/>
      <c r="L95" s="142"/>
      <c r="M95" s="142"/>
      <c r="N95" s="142"/>
      <c r="O95" s="142"/>
      <c r="P95" s="144"/>
    </row>
    <row r="98" ht="27.95" customHeight="1" x14ac:dyDescent="0.5"/>
  </sheetData>
  <mergeCells count="179">
    <mergeCell ref="B87:B95"/>
    <mergeCell ref="C87:P95"/>
    <mergeCell ref="B81:P81"/>
    <mergeCell ref="B82:P82"/>
    <mergeCell ref="B83:P83"/>
    <mergeCell ref="B84:P84"/>
    <mergeCell ref="B85:P85"/>
    <mergeCell ref="B86:P86"/>
    <mergeCell ref="B76:P76"/>
    <mergeCell ref="B77:I80"/>
    <mergeCell ref="J77:P78"/>
    <mergeCell ref="J79:P80"/>
    <mergeCell ref="B60:P63"/>
    <mergeCell ref="B64:P67"/>
    <mergeCell ref="B68:P71"/>
    <mergeCell ref="B72:M75"/>
    <mergeCell ref="N72:P75"/>
    <mergeCell ref="I57:J57"/>
    <mergeCell ref="I58:J58"/>
    <mergeCell ref="L57:M57"/>
    <mergeCell ref="L58:M58"/>
    <mergeCell ref="O57:P57"/>
    <mergeCell ref="O58:P58"/>
    <mergeCell ref="B55:B56"/>
    <mergeCell ref="C55:G55"/>
    <mergeCell ref="C56:G56"/>
    <mergeCell ref="H55:M55"/>
    <mergeCell ref="H56:M56"/>
    <mergeCell ref="B57:B58"/>
    <mergeCell ref="C57:D57"/>
    <mergeCell ref="C58:D58"/>
    <mergeCell ref="E57:G57"/>
    <mergeCell ref="E58:G58"/>
    <mergeCell ref="C51:G51"/>
    <mergeCell ref="C52:G52"/>
    <mergeCell ref="C53:G53"/>
    <mergeCell ref="C54:G54"/>
    <mergeCell ref="G39:H39"/>
    <mergeCell ref="G40:H40"/>
    <mergeCell ref="B41:P41"/>
    <mergeCell ref="N49:P49"/>
    <mergeCell ref="K49:M49"/>
    <mergeCell ref="H49:J49"/>
    <mergeCell ref="C49:G50"/>
    <mergeCell ref="P35:P36"/>
    <mergeCell ref="B42:P48"/>
    <mergeCell ref="B49:B54"/>
    <mergeCell ref="G37:H37"/>
    <mergeCell ref="G38:H38"/>
    <mergeCell ref="C30:E31"/>
    <mergeCell ref="F30:H31"/>
    <mergeCell ref="I30:J31"/>
    <mergeCell ref="M30:N31"/>
    <mergeCell ref="C33:E33"/>
    <mergeCell ref="F33:H33"/>
    <mergeCell ref="I33:J33"/>
    <mergeCell ref="M33:N33"/>
    <mergeCell ref="I35:I36"/>
    <mergeCell ref="G35:H36"/>
    <mergeCell ref="F35:F36"/>
    <mergeCell ref="E35:E36"/>
    <mergeCell ref="D35:D36"/>
    <mergeCell ref="C35:C36"/>
    <mergeCell ref="M32:N32"/>
    <mergeCell ref="M34:N34"/>
    <mergeCell ref="B35:B40"/>
    <mergeCell ref="K35:M35"/>
    <mergeCell ref="N35:O35"/>
    <mergeCell ref="J35:J36"/>
    <mergeCell ref="C32:E32"/>
    <mergeCell ref="C34:E34"/>
    <mergeCell ref="F32:H32"/>
    <mergeCell ref="F34:H34"/>
    <mergeCell ref="I32:J32"/>
    <mergeCell ref="I34:J34"/>
    <mergeCell ref="O30:P30"/>
    <mergeCell ref="M22:N22"/>
    <mergeCell ref="O22:P22"/>
    <mergeCell ref="C25:E25"/>
    <mergeCell ref="F25:G25"/>
    <mergeCell ref="H25:I25"/>
    <mergeCell ref="J25:K25"/>
    <mergeCell ref="O25:P25"/>
    <mergeCell ref="K23:L23"/>
    <mergeCell ref="M23:P23"/>
    <mergeCell ref="F24:G24"/>
    <mergeCell ref="H24:I24"/>
    <mergeCell ref="J24:K24"/>
    <mergeCell ref="O24:P24"/>
    <mergeCell ref="C22:D22"/>
    <mergeCell ref="G22:H22"/>
    <mergeCell ref="C23:F23"/>
    <mergeCell ref="B30:B34"/>
    <mergeCell ref="K30:L30"/>
    <mergeCell ref="O26:P26"/>
    <mergeCell ref="O27:P27"/>
    <mergeCell ref="O28:P28"/>
    <mergeCell ref="O29:P29"/>
    <mergeCell ref="H26:I26"/>
    <mergeCell ref="H27:I27"/>
    <mergeCell ref="H28:I28"/>
    <mergeCell ref="H29:I29"/>
    <mergeCell ref="J26:K26"/>
    <mergeCell ref="J27:K27"/>
    <mergeCell ref="J28:K28"/>
    <mergeCell ref="J29:K29"/>
    <mergeCell ref="C26:E26"/>
    <mergeCell ref="C27:E27"/>
    <mergeCell ref="C28:E28"/>
    <mergeCell ref="C29:E29"/>
    <mergeCell ref="F26:G26"/>
    <mergeCell ref="F27:G27"/>
    <mergeCell ref="F28:G28"/>
    <mergeCell ref="F29:G29"/>
    <mergeCell ref="B24:B29"/>
    <mergeCell ref="C24:E24"/>
    <mergeCell ref="G23:H23"/>
    <mergeCell ref="I23:J23"/>
    <mergeCell ref="C19:D19"/>
    <mergeCell ref="E19:M19"/>
    <mergeCell ref="O19:P19"/>
    <mergeCell ref="C20:D20"/>
    <mergeCell ref="E20:M20"/>
    <mergeCell ref="O20:P20"/>
    <mergeCell ref="C18:D18"/>
    <mergeCell ref="E18:F18"/>
    <mergeCell ref="G18:I18"/>
    <mergeCell ref="J18:L18"/>
    <mergeCell ref="N18:O18"/>
    <mergeCell ref="E14:G14"/>
    <mergeCell ref="H14:I14"/>
    <mergeCell ref="J14:K14"/>
    <mergeCell ref="J16:K16"/>
    <mergeCell ref="M16:P16"/>
    <mergeCell ref="D17:E17"/>
    <mergeCell ref="F17:G17"/>
    <mergeCell ref="H17:I17"/>
    <mergeCell ref="J17:K17"/>
    <mergeCell ref="L17:P17"/>
    <mergeCell ref="L14:M14"/>
    <mergeCell ref="N14:P14"/>
    <mergeCell ref="G15:H15"/>
    <mergeCell ref="L15:M15"/>
    <mergeCell ref="I15:J15"/>
    <mergeCell ref="E11:G11"/>
    <mergeCell ref="H11:I11"/>
    <mergeCell ref="J11:K11"/>
    <mergeCell ref="M11:N11"/>
    <mergeCell ref="D12:E12"/>
    <mergeCell ref="G12:H12"/>
    <mergeCell ref="J12:K12"/>
    <mergeCell ref="M12:N12"/>
    <mergeCell ref="B10:B23"/>
    <mergeCell ref="C10:D10"/>
    <mergeCell ref="E10:G10"/>
    <mergeCell ref="C11:D11"/>
    <mergeCell ref="C21:P21"/>
    <mergeCell ref="O15:P15"/>
    <mergeCell ref="D16:E16"/>
    <mergeCell ref="G16:H16"/>
    <mergeCell ref="H10:I10"/>
    <mergeCell ref="J10:P10"/>
    <mergeCell ref="C13:D13"/>
    <mergeCell ref="E13:G13"/>
    <mergeCell ref="I13:K13"/>
    <mergeCell ref="L13:M13"/>
    <mergeCell ref="N13:P13"/>
    <mergeCell ref="C14:D14"/>
    <mergeCell ref="H2:L9"/>
    <mergeCell ref="M2:P9"/>
    <mergeCell ref="D8:E9"/>
    <mergeCell ref="B2:C9"/>
    <mergeCell ref="F2:G3"/>
    <mergeCell ref="F4:G5"/>
    <mergeCell ref="F6:G7"/>
    <mergeCell ref="F8:G9"/>
    <mergeCell ref="D2:E3"/>
    <mergeCell ref="D4:E5"/>
    <mergeCell ref="D6:E7"/>
  </mergeCells>
  <printOptions horizontalCentered="1" verticalCentered="1"/>
  <pageMargins left="0.25" right="0" top="0" bottom="0" header="0" footer="0"/>
  <pageSetup paperSize="9" scale="44" fitToWidth="0" fitToHeight="0" orientation="portrait" r:id="rId1"/>
  <rowBreaks count="1" manualBreakCount="1">
    <brk id="41" max="15" man="1"/>
  </rowBreaks>
  <drawing r:id="rId2"/>
  <legacyDrawing r:id="rId3"/>
  <mc:AlternateContent xmlns:mc="http://schemas.openxmlformats.org/markup-compatibility/2006">
    <mc:Choice Requires="x14">
      <controls>
        <mc:AlternateContent xmlns:mc="http://schemas.openxmlformats.org/markup-compatibility/2006">
          <mc:Choice Requires="x14">
            <control shapeId="3088" r:id="rId4" name="Check Box 16">
              <controlPr defaultSize="0" autoFill="0" autoLine="0" autoPict="0">
                <anchor moveWithCells="1">
                  <from>
                    <xdr:col>15</xdr:col>
                    <xdr:colOff>152400</xdr:colOff>
                    <xdr:row>17</xdr:row>
                    <xdr:rowOff>9525</xdr:rowOff>
                  </from>
                  <to>
                    <xdr:col>15</xdr:col>
                    <xdr:colOff>400050</xdr:colOff>
                    <xdr:row>17</xdr:row>
                    <xdr:rowOff>266700</xdr:rowOff>
                  </to>
                </anchor>
              </controlPr>
            </control>
          </mc:Choice>
        </mc:AlternateContent>
        <mc:AlternateContent xmlns:mc="http://schemas.openxmlformats.org/markup-compatibility/2006">
          <mc:Choice Requires="x14">
            <control shapeId="3090" r:id="rId5" name="Check Box 18">
              <controlPr defaultSize="0" autoFill="0" autoLine="0" autoPict="0">
                <anchor moveWithCells="1">
                  <from>
                    <xdr:col>15</xdr:col>
                    <xdr:colOff>571500</xdr:colOff>
                    <xdr:row>17</xdr:row>
                    <xdr:rowOff>9525</xdr:rowOff>
                  </from>
                  <to>
                    <xdr:col>15</xdr:col>
                    <xdr:colOff>828675</xdr:colOff>
                    <xdr:row>17</xdr:row>
                    <xdr:rowOff>266700</xdr:rowOff>
                  </to>
                </anchor>
              </controlPr>
            </control>
          </mc:Choice>
        </mc:AlternateContent>
        <mc:AlternateContent xmlns:mc="http://schemas.openxmlformats.org/markup-compatibility/2006">
          <mc:Choice Requires="x14">
            <control shapeId="3091" r:id="rId6" name="Check Box 19">
              <controlPr defaultSize="0" autoFill="0" autoLine="0" autoPict="0">
                <anchor moveWithCells="1">
                  <from>
                    <xdr:col>4</xdr:col>
                    <xdr:colOff>161925</xdr:colOff>
                    <xdr:row>16</xdr:row>
                    <xdr:rowOff>28575</xdr:rowOff>
                  </from>
                  <to>
                    <xdr:col>4</xdr:col>
                    <xdr:colOff>409575</xdr:colOff>
                    <xdr:row>16</xdr:row>
                    <xdr:rowOff>285750</xdr:rowOff>
                  </to>
                </anchor>
              </controlPr>
            </control>
          </mc:Choice>
        </mc:AlternateContent>
        <mc:AlternateContent xmlns:mc="http://schemas.openxmlformats.org/markup-compatibility/2006">
          <mc:Choice Requires="x14">
            <control shapeId="3092" r:id="rId7" name="Check Box 20">
              <controlPr defaultSize="0" autoFill="0" autoLine="0" autoPict="0">
                <anchor moveWithCells="1">
                  <from>
                    <xdr:col>8</xdr:col>
                    <xdr:colOff>161925</xdr:colOff>
                    <xdr:row>16</xdr:row>
                    <xdr:rowOff>28575</xdr:rowOff>
                  </from>
                  <to>
                    <xdr:col>8</xdr:col>
                    <xdr:colOff>409575</xdr:colOff>
                    <xdr:row>16</xdr:row>
                    <xdr:rowOff>285750</xdr:rowOff>
                  </to>
                </anchor>
              </controlPr>
            </control>
          </mc:Choice>
        </mc:AlternateContent>
        <mc:AlternateContent xmlns:mc="http://schemas.openxmlformats.org/markup-compatibility/2006">
          <mc:Choice Requires="x14">
            <control shapeId="3093" r:id="rId8" name="Check Box 21">
              <controlPr defaultSize="0" autoFill="0" autoLine="0" autoPict="0">
                <anchor moveWithCells="1">
                  <from>
                    <xdr:col>6</xdr:col>
                    <xdr:colOff>257175</xdr:colOff>
                    <xdr:row>16</xdr:row>
                    <xdr:rowOff>28575</xdr:rowOff>
                  </from>
                  <to>
                    <xdr:col>6</xdr:col>
                    <xdr:colOff>495300</xdr:colOff>
                    <xdr:row>16</xdr:row>
                    <xdr:rowOff>285750</xdr:rowOff>
                  </to>
                </anchor>
              </controlPr>
            </control>
          </mc:Choice>
        </mc:AlternateContent>
        <mc:AlternateContent xmlns:mc="http://schemas.openxmlformats.org/markup-compatibility/2006">
          <mc:Choice Requires="x14">
            <control shapeId="3094" r:id="rId9" name="Check Box 22">
              <controlPr defaultSize="0" autoFill="0" autoLine="0" autoPict="0">
                <anchor moveWithCells="1">
                  <from>
                    <xdr:col>8</xdr:col>
                    <xdr:colOff>0</xdr:colOff>
                    <xdr:row>17</xdr:row>
                    <xdr:rowOff>28575</xdr:rowOff>
                  </from>
                  <to>
                    <xdr:col>8</xdr:col>
                    <xdr:colOff>257175</xdr:colOff>
                    <xdr:row>17</xdr:row>
                    <xdr:rowOff>285750</xdr:rowOff>
                  </to>
                </anchor>
              </controlPr>
            </control>
          </mc:Choice>
        </mc:AlternateContent>
        <mc:AlternateContent xmlns:mc="http://schemas.openxmlformats.org/markup-compatibility/2006">
          <mc:Choice Requires="x14">
            <control shapeId="3095" r:id="rId10" name="Check Box 23">
              <controlPr defaultSize="0" autoFill="0" autoLine="0" autoPict="0">
                <anchor moveWithCells="1">
                  <from>
                    <xdr:col>5</xdr:col>
                    <xdr:colOff>76200</xdr:colOff>
                    <xdr:row>17</xdr:row>
                    <xdr:rowOff>28575</xdr:rowOff>
                  </from>
                  <to>
                    <xdr:col>5</xdr:col>
                    <xdr:colOff>314325</xdr:colOff>
                    <xdr:row>17</xdr:row>
                    <xdr:rowOff>285750</xdr:rowOff>
                  </to>
                </anchor>
              </controlPr>
            </control>
          </mc:Choice>
        </mc:AlternateContent>
        <mc:AlternateContent xmlns:mc="http://schemas.openxmlformats.org/markup-compatibility/2006">
          <mc:Choice Requires="x14">
            <control shapeId="3097" r:id="rId11" name="Check Box 25">
              <controlPr defaultSize="0" autoFill="0" autoLine="0" autoPict="0">
                <anchor moveWithCells="1">
                  <from>
                    <xdr:col>4</xdr:col>
                    <xdr:colOff>457200</xdr:colOff>
                    <xdr:row>21</xdr:row>
                    <xdr:rowOff>28575</xdr:rowOff>
                  </from>
                  <to>
                    <xdr:col>4</xdr:col>
                    <xdr:colOff>714375</xdr:colOff>
                    <xdr:row>21</xdr:row>
                    <xdr:rowOff>285750</xdr:rowOff>
                  </to>
                </anchor>
              </controlPr>
            </control>
          </mc:Choice>
        </mc:AlternateContent>
        <mc:AlternateContent xmlns:mc="http://schemas.openxmlformats.org/markup-compatibility/2006">
          <mc:Choice Requires="x14">
            <control shapeId="3098" r:id="rId12" name="Check Box 26">
              <controlPr defaultSize="0" autoFill="0" autoLine="0" autoPict="0">
                <anchor moveWithCells="1">
                  <from>
                    <xdr:col>5</xdr:col>
                    <xdr:colOff>428625</xdr:colOff>
                    <xdr:row>21</xdr:row>
                    <xdr:rowOff>28575</xdr:rowOff>
                  </from>
                  <to>
                    <xdr:col>5</xdr:col>
                    <xdr:colOff>685800</xdr:colOff>
                    <xdr:row>21</xdr:row>
                    <xdr:rowOff>285750</xdr:rowOff>
                  </to>
                </anchor>
              </controlPr>
            </control>
          </mc:Choice>
        </mc:AlternateContent>
        <mc:AlternateContent xmlns:mc="http://schemas.openxmlformats.org/markup-compatibility/2006">
          <mc:Choice Requires="x14">
            <control shapeId="3099" r:id="rId13" name="Check Box 27">
              <controlPr defaultSize="0" autoFill="0" autoLine="0" autoPict="0">
                <anchor moveWithCells="1">
                  <from>
                    <xdr:col>10</xdr:col>
                    <xdr:colOff>381000</xdr:colOff>
                    <xdr:row>21</xdr:row>
                    <xdr:rowOff>28575</xdr:rowOff>
                  </from>
                  <to>
                    <xdr:col>10</xdr:col>
                    <xdr:colOff>638175</xdr:colOff>
                    <xdr:row>21</xdr:row>
                    <xdr:rowOff>285750</xdr:rowOff>
                  </to>
                </anchor>
              </controlPr>
            </control>
          </mc:Choice>
        </mc:AlternateContent>
        <mc:AlternateContent xmlns:mc="http://schemas.openxmlformats.org/markup-compatibility/2006">
          <mc:Choice Requires="x14">
            <control shapeId="3100" r:id="rId14" name="Check Box 28">
              <controlPr defaultSize="0" autoFill="0" autoLine="0" autoPict="0">
                <anchor moveWithCells="1">
                  <from>
                    <xdr:col>11</xdr:col>
                    <xdr:colOff>419100</xdr:colOff>
                    <xdr:row>21</xdr:row>
                    <xdr:rowOff>28575</xdr:rowOff>
                  </from>
                  <to>
                    <xdr:col>11</xdr:col>
                    <xdr:colOff>666750</xdr:colOff>
                    <xdr:row>21</xdr:row>
                    <xdr:rowOff>285750</xdr:rowOff>
                  </to>
                </anchor>
              </controlPr>
            </control>
          </mc:Choice>
        </mc:AlternateContent>
        <mc:AlternateContent xmlns:mc="http://schemas.openxmlformats.org/markup-compatibility/2006">
          <mc:Choice Requires="x14">
            <control shapeId="3101" r:id="rId15" name="Check Box 29">
              <controlPr defaultSize="0" autoFill="0" autoLine="0" autoPict="0">
                <anchor moveWithCells="1">
                  <from>
                    <xdr:col>6</xdr:col>
                    <xdr:colOff>561975</xdr:colOff>
                    <xdr:row>22</xdr:row>
                    <xdr:rowOff>9525</xdr:rowOff>
                  </from>
                  <to>
                    <xdr:col>6</xdr:col>
                    <xdr:colOff>809625</xdr:colOff>
                    <xdr:row>22</xdr:row>
                    <xdr:rowOff>266700</xdr:rowOff>
                  </to>
                </anchor>
              </controlPr>
            </control>
          </mc:Choice>
        </mc:AlternateContent>
        <mc:AlternateContent xmlns:mc="http://schemas.openxmlformats.org/markup-compatibility/2006">
          <mc:Choice Requires="x14">
            <control shapeId="3102" r:id="rId16" name="Check Box 30">
              <controlPr defaultSize="0" autoFill="0" autoLine="0" autoPict="0">
                <anchor moveWithCells="1">
                  <from>
                    <xdr:col>8</xdr:col>
                    <xdr:colOff>542925</xdr:colOff>
                    <xdr:row>22</xdr:row>
                    <xdr:rowOff>19050</xdr:rowOff>
                  </from>
                  <to>
                    <xdr:col>8</xdr:col>
                    <xdr:colOff>790575</xdr:colOff>
                    <xdr:row>22</xdr:row>
                    <xdr:rowOff>266700</xdr:rowOff>
                  </to>
                </anchor>
              </controlPr>
            </control>
          </mc:Choice>
        </mc:AlternateContent>
        <mc:AlternateContent xmlns:mc="http://schemas.openxmlformats.org/markup-compatibility/2006">
          <mc:Choice Requires="x14">
            <control shapeId="3103" r:id="rId17" name="Check Box 31">
              <controlPr defaultSize="0" autoFill="0" autoLine="0" autoPict="0">
                <anchor moveWithCells="1">
                  <from>
                    <xdr:col>3</xdr:col>
                    <xdr:colOff>295275</xdr:colOff>
                    <xdr:row>20</xdr:row>
                    <xdr:rowOff>9525</xdr:rowOff>
                  </from>
                  <to>
                    <xdr:col>3</xdr:col>
                    <xdr:colOff>542925</xdr:colOff>
                    <xdr:row>20</xdr:row>
                    <xdr:rowOff>266700</xdr:rowOff>
                  </to>
                </anchor>
              </controlPr>
            </control>
          </mc:Choice>
        </mc:AlternateContent>
        <mc:AlternateContent xmlns:mc="http://schemas.openxmlformats.org/markup-compatibility/2006">
          <mc:Choice Requires="x14">
            <control shapeId="3104" r:id="rId18" name="Check Box 32">
              <controlPr defaultSize="0" autoFill="0" autoLine="0" autoPict="0">
                <anchor moveWithCells="1">
                  <from>
                    <xdr:col>4</xdr:col>
                    <xdr:colOff>885825</xdr:colOff>
                    <xdr:row>20</xdr:row>
                    <xdr:rowOff>9525</xdr:rowOff>
                  </from>
                  <to>
                    <xdr:col>5</xdr:col>
                    <xdr:colOff>209550</xdr:colOff>
                    <xdr:row>20</xdr:row>
                    <xdr:rowOff>257175</xdr:rowOff>
                  </to>
                </anchor>
              </controlPr>
            </control>
          </mc:Choice>
        </mc:AlternateContent>
        <mc:AlternateContent xmlns:mc="http://schemas.openxmlformats.org/markup-compatibility/2006">
          <mc:Choice Requires="x14">
            <control shapeId="3105" r:id="rId19" name="Check Box 33">
              <controlPr defaultSize="0" autoFill="0" autoLine="0" autoPict="0">
                <anchor moveWithCells="1">
                  <from>
                    <xdr:col>6</xdr:col>
                    <xdr:colOff>76200</xdr:colOff>
                    <xdr:row>20</xdr:row>
                    <xdr:rowOff>9525</xdr:rowOff>
                  </from>
                  <to>
                    <xdr:col>6</xdr:col>
                    <xdr:colOff>333375</xdr:colOff>
                    <xdr:row>20</xdr:row>
                    <xdr:rowOff>257175</xdr:rowOff>
                  </to>
                </anchor>
              </controlPr>
            </control>
          </mc:Choice>
        </mc:AlternateContent>
        <mc:AlternateContent xmlns:mc="http://schemas.openxmlformats.org/markup-compatibility/2006">
          <mc:Choice Requires="x14">
            <control shapeId="3106" r:id="rId20" name="Check Box 34">
              <controlPr defaultSize="0" autoFill="0" autoLine="0" autoPict="0">
                <anchor moveWithCells="1">
                  <from>
                    <xdr:col>7</xdr:col>
                    <xdr:colOff>523875</xdr:colOff>
                    <xdr:row>20</xdr:row>
                    <xdr:rowOff>9525</xdr:rowOff>
                  </from>
                  <to>
                    <xdr:col>7</xdr:col>
                    <xdr:colOff>781050</xdr:colOff>
                    <xdr:row>20</xdr:row>
                    <xdr:rowOff>257175</xdr:rowOff>
                  </to>
                </anchor>
              </controlPr>
            </control>
          </mc:Choice>
        </mc:AlternateContent>
        <mc:AlternateContent xmlns:mc="http://schemas.openxmlformats.org/markup-compatibility/2006">
          <mc:Choice Requires="x14">
            <control shapeId="3107" r:id="rId21" name="Check Box 35">
              <controlPr defaultSize="0" autoFill="0" autoLine="0" autoPict="0">
                <anchor moveWithCells="1">
                  <from>
                    <xdr:col>8</xdr:col>
                    <xdr:colOff>247650</xdr:colOff>
                    <xdr:row>20</xdr:row>
                    <xdr:rowOff>9525</xdr:rowOff>
                  </from>
                  <to>
                    <xdr:col>8</xdr:col>
                    <xdr:colOff>495300</xdr:colOff>
                    <xdr:row>20</xdr:row>
                    <xdr:rowOff>257175</xdr:rowOff>
                  </to>
                </anchor>
              </controlPr>
            </control>
          </mc:Choice>
        </mc:AlternateContent>
        <mc:AlternateContent xmlns:mc="http://schemas.openxmlformats.org/markup-compatibility/2006">
          <mc:Choice Requires="x14">
            <control shapeId="3108" r:id="rId22" name="Check Box 36">
              <controlPr defaultSize="0" autoFill="0" autoLine="0" autoPict="0">
                <anchor moveWithCells="1">
                  <from>
                    <xdr:col>9</xdr:col>
                    <xdr:colOff>238125</xdr:colOff>
                    <xdr:row>20</xdr:row>
                    <xdr:rowOff>9525</xdr:rowOff>
                  </from>
                  <to>
                    <xdr:col>9</xdr:col>
                    <xdr:colOff>495300</xdr:colOff>
                    <xdr:row>20</xdr:row>
                    <xdr:rowOff>257175</xdr:rowOff>
                  </to>
                </anchor>
              </controlPr>
            </control>
          </mc:Choice>
        </mc:AlternateContent>
        <mc:AlternateContent xmlns:mc="http://schemas.openxmlformats.org/markup-compatibility/2006">
          <mc:Choice Requires="x14">
            <control shapeId="3109" r:id="rId23" name="Check Box 37">
              <controlPr defaultSize="0" autoFill="0" autoLine="0" autoPict="0">
                <anchor moveWithCells="1">
                  <from>
                    <xdr:col>10</xdr:col>
                    <xdr:colOff>47625</xdr:colOff>
                    <xdr:row>20</xdr:row>
                    <xdr:rowOff>9525</xdr:rowOff>
                  </from>
                  <to>
                    <xdr:col>10</xdr:col>
                    <xdr:colOff>304800</xdr:colOff>
                    <xdr:row>20</xdr:row>
                    <xdr:rowOff>257175</xdr:rowOff>
                  </to>
                </anchor>
              </controlPr>
            </control>
          </mc:Choice>
        </mc:AlternateContent>
        <mc:AlternateContent xmlns:mc="http://schemas.openxmlformats.org/markup-compatibility/2006">
          <mc:Choice Requires="x14">
            <control shapeId="3110" r:id="rId24" name="Check Box 38">
              <controlPr defaultSize="0" autoFill="0" autoLine="0" autoPict="0">
                <anchor moveWithCells="1">
                  <from>
                    <xdr:col>10</xdr:col>
                    <xdr:colOff>676275</xdr:colOff>
                    <xdr:row>20</xdr:row>
                    <xdr:rowOff>9525</xdr:rowOff>
                  </from>
                  <to>
                    <xdr:col>11</xdr:col>
                    <xdr:colOff>19050</xdr:colOff>
                    <xdr:row>20</xdr:row>
                    <xdr:rowOff>257175</xdr:rowOff>
                  </to>
                </anchor>
              </controlPr>
            </control>
          </mc:Choice>
        </mc:AlternateContent>
        <mc:AlternateContent xmlns:mc="http://schemas.openxmlformats.org/markup-compatibility/2006">
          <mc:Choice Requires="x14">
            <control shapeId="3111" r:id="rId25" name="Check Box 39">
              <controlPr defaultSize="0" autoFill="0" autoLine="0" autoPict="0">
                <anchor moveWithCells="1">
                  <from>
                    <xdr:col>11</xdr:col>
                    <xdr:colOff>200025</xdr:colOff>
                    <xdr:row>20</xdr:row>
                    <xdr:rowOff>9525</xdr:rowOff>
                  </from>
                  <to>
                    <xdr:col>11</xdr:col>
                    <xdr:colOff>457200</xdr:colOff>
                    <xdr:row>20</xdr:row>
                    <xdr:rowOff>257175</xdr:rowOff>
                  </to>
                </anchor>
              </controlPr>
            </control>
          </mc:Choice>
        </mc:AlternateContent>
        <mc:AlternateContent xmlns:mc="http://schemas.openxmlformats.org/markup-compatibility/2006">
          <mc:Choice Requires="x14">
            <control shapeId="3112" r:id="rId26" name="Check Box 40">
              <controlPr defaultSize="0" autoFill="0" autoLine="0" autoPict="0">
                <anchor moveWithCells="1">
                  <from>
                    <xdr:col>1</xdr:col>
                    <xdr:colOff>0</xdr:colOff>
                    <xdr:row>76</xdr:row>
                    <xdr:rowOff>0</xdr:rowOff>
                  </from>
                  <to>
                    <xdr:col>1</xdr:col>
                    <xdr:colOff>238125</xdr:colOff>
                    <xdr:row>76</xdr:row>
                    <xdr:rowOff>247650</xdr:rowOff>
                  </to>
                </anchor>
              </controlPr>
            </control>
          </mc:Choice>
        </mc:AlternateContent>
        <mc:AlternateContent xmlns:mc="http://schemas.openxmlformats.org/markup-compatibility/2006">
          <mc:Choice Requires="x14">
            <control shapeId="3113" r:id="rId27" name="Check Box 41">
              <controlPr defaultSize="0" autoFill="0" autoLine="0" autoPict="0">
                <anchor moveWithCells="1">
                  <from>
                    <xdr:col>5</xdr:col>
                    <xdr:colOff>133350</xdr:colOff>
                    <xdr:row>75</xdr:row>
                    <xdr:rowOff>0</xdr:rowOff>
                  </from>
                  <to>
                    <xdr:col>5</xdr:col>
                    <xdr:colOff>381000</xdr:colOff>
                    <xdr:row>75</xdr:row>
                    <xdr:rowOff>257175</xdr:rowOff>
                  </to>
                </anchor>
              </controlPr>
            </control>
          </mc:Choice>
        </mc:AlternateContent>
        <mc:AlternateContent xmlns:mc="http://schemas.openxmlformats.org/markup-compatibility/2006">
          <mc:Choice Requires="x14">
            <control shapeId="3114" r:id="rId28" name="Check Box 42">
              <controlPr defaultSize="0" autoFill="0" autoLine="0" autoPict="0">
                <anchor moveWithCells="1">
                  <from>
                    <xdr:col>8</xdr:col>
                    <xdr:colOff>123825</xdr:colOff>
                    <xdr:row>75</xdr:row>
                    <xdr:rowOff>0</xdr:rowOff>
                  </from>
                  <to>
                    <xdr:col>8</xdr:col>
                    <xdr:colOff>361950</xdr:colOff>
                    <xdr:row>75</xdr:row>
                    <xdr:rowOff>257175</xdr:rowOff>
                  </to>
                </anchor>
              </controlPr>
            </control>
          </mc:Choice>
        </mc:AlternateContent>
        <mc:AlternateContent xmlns:mc="http://schemas.openxmlformats.org/markup-compatibility/2006">
          <mc:Choice Requires="x14">
            <control shapeId="3116" r:id="rId29" name="Check Box 44">
              <controlPr defaultSize="0" autoFill="0" autoLine="0" autoPict="0">
                <anchor moveWithCells="1">
                  <from>
                    <xdr:col>1</xdr:col>
                    <xdr:colOff>0</xdr:colOff>
                    <xdr:row>76</xdr:row>
                    <xdr:rowOff>0</xdr:rowOff>
                  </from>
                  <to>
                    <xdr:col>1</xdr:col>
                    <xdr:colOff>238125</xdr:colOff>
                    <xdr:row>76</xdr:row>
                    <xdr:rowOff>257175</xdr:rowOff>
                  </to>
                </anchor>
              </controlPr>
            </control>
          </mc:Choice>
        </mc:AlternateContent>
        <mc:AlternateContent xmlns:mc="http://schemas.openxmlformats.org/markup-compatibility/2006">
          <mc:Choice Requires="x14">
            <control shapeId="3118" r:id="rId30" name="Check Box 46">
              <controlPr defaultSize="0" autoFill="0" autoLine="0" autoPict="0">
                <anchor moveWithCells="1">
                  <from>
                    <xdr:col>1</xdr:col>
                    <xdr:colOff>0</xdr:colOff>
                    <xdr:row>76</xdr:row>
                    <xdr:rowOff>0</xdr:rowOff>
                  </from>
                  <to>
                    <xdr:col>1</xdr:col>
                    <xdr:colOff>238125</xdr:colOff>
                    <xdr:row>76</xdr:row>
                    <xdr:rowOff>257175</xdr:rowOff>
                  </to>
                </anchor>
              </controlPr>
            </control>
          </mc:Choice>
        </mc:AlternateContent>
        <mc:AlternateContent xmlns:mc="http://schemas.openxmlformats.org/markup-compatibility/2006">
          <mc:Choice Requires="x14">
            <control shapeId="3120" r:id="rId31" name="Check Box 48">
              <controlPr defaultSize="0" autoFill="0" autoLine="0" autoPict="0">
                <anchor moveWithCells="1">
                  <from>
                    <xdr:col>1</xdr:col>
                    <xdr:colOff>0</xdr:colOff>
                    <xdr:row>76</xdr:row>
                    <xdr:rowOff>0</xdr:rowOff>
                  </from>
                  <to>
                    <xdr:col>1</xdr:col>
                    <xdr:colOff>238125</xdr:colOff>
                    <xdr:row>76</xdr:row>
                    <xdr:rowOff>257175</xdr:rowOff>
                  </to>
                </anchor>
              </controlPr>
            </control>
          </mc:Choice>
        </mc:AlternateContent>
        <mc:AlternateContent xmlns:mc="http://schemas.openxmlformats.org/markup-compatibility/2006">
          <mc:Choice Requires="x14">
            <control shapeId="3122" r:id="rId32" name="Check Box 50">
              <controlPr defaultSize="0" autoFill="0" autoLine="0" autoPict="0">
                <anchor moveWithCells="1">
                  <from>
                    <xdr:col>1</xdr:col>
                    <xdr:colOff>0</xdr:colOff>
                    <xdr:row>76</xdr:row>
                    <xdr:rowOff>0</xdr:rowOff>
                  </from>
                  <to>
                    <xdr:col>1</xdr:col>
                    <xdr:colOff>257175</xdr:colOff>
                    <xdr:row>76</xdr:row>
                    <xdr:rowOff>247650</xdr:rowOff>
                  </to>
                </anchor>
              </controlPr>
            </control>
          </mc:Choice>
        </mc:AlternateContent>
        <mc:AlternateContent xmlns:mc="http://schemas.openxmlformats.org/markup-compatibility/2006">
          <mc:Choice Requires="x14">
            <control shapeId="3123" r:id="rId33" name="Check Box 51">
              <controlPr defaultSize="0" autoFill="0" autoLine="0" autoPict="0">
                <anchor moveWithCells="1">
                  <from>
                    <xdr:col>1</xdr:col>
                    <xdr:colOff>0</xdr:colOff>
                    <xdr:row>76</xdr:row>
                    <xdr:rowOff>0</xdr:rowOff>
                  </from>
                  <to>
                    <xdr:col>1</xdr:col>
                    <xdr:colOff>257175</xdr:colOff>
                    <xdr:row>76</xdr:row>
                    <xdr:rowOff>257175</xdr:rowOff>
                  </to>
                </anchor>
              </controlPr>
            </control>
          </mc:Choice>
        </mc:AlternateContent>
        <mc:AlternateContent xmlns:mc="http://schemas.openxmlformats.org/markup-compatibility/2006">
          <mc:Choice Requires="x14">
            <control shapeId="3124" r:id="rId34" name="Check Box 52">
              <controlPr defaultSize="0" autoFill="0" autoLine="0" autoPict="0">
                <anchor moveWithCells="1">
                  <from>
                    <xdr:col>1</xdr:col>
                    <xdr:colOff>0</xdr:colOff>
                    <xdr:row>76</xdr:row>
                    <xdr:rowOff>0</xdr:rowOff>
                  </from>
                  <to>
                    <xdr:col>1</xdr:col>
                    <xdr:colOff>257175</xdr:colOff>
                    <xdr:row>76</xdr:row>
                    <xdr:rowOff>257175</xdr:rowOff>
                  </to>
                </anchor>
              </controlPr>
            </control>
          </mc:Choice>
        </mc:AlternateContent>
        <mc:AlternateContent xmlns:mc="http://schemas.openxmlformats.org/markup-compatibility/2006">
          <mc:Choice Requires="x14">
            <control shapeId="3125" r:id="rId35" name="Check Box 53">
              <controlPr defaultSize="0" autoFill="0" autoLine="0" autoPict="0">
                <anchor moveWithCells="1">
                  <from>
                    <xdr:col>1</xdr:col>
                    <xdr:colOff>0</xdr:colOff>
                    <xdr:row>76</xdr:row>
                    <xdr:rowOff>0</xdr:rowOff>
                  </from>
                  <to>
                    <xdr:col>1</xdr:col>
                    <xdr:colOff>257175</xdr:colOff>
                    <xdr:row>76</xdr:row>
                    <xdr:rowOff>257175</xdr:rowOff>
                  </to>
                </anchor>
              </controlPr>
            </control>
          </mc:Choice>
        </mc:AlternateContent>
        <mc:AlternateContent xmlns:mc="http://schemas.openxmlformats.org/markup-compatibility/2006">
          <mc:Choice Requires="x14">
            <control shapeId="3126" r:id="rId36" name="Check Box 54">
              <controlPr defaultSize="0" autoFill="0" autoLine="0" autoPict="0">
                <anchor moveWithCells="1">
                  <from>
                    <xdr:col>10</xdr:col>
                    <xdr:colOff>400050</xdr:colOff>
                    <xdr:row>79</xdr:row>
                    <xdr:rowOff>190500</xdr:rowOff>
                  </from>
                  <to>
                    <xdr:col>10</xdr:col>
                    <xdr:colOff>647700</xdr:colOff>
                    <xdr:row>80</xdr:row>
                    <xdr:rowOff>66675</xdr:rowOff>
                  </to>
                </anchor>
              </controlPr>
            </control>
          </mc:Choice>
        </mc:AlternateContent>
        <mc:AlternateContent xmlns:mc="http://schemas.openxmlformats.org/markup-compatibility/2006">
          <mc:Choice Requires="x14">
            <control shapeId="3127" r:id="rId37" name="Check Box 55">
              <controlPr defaultSize="0" autoFill="0" autoLine="0" autoPict="0">
                <anchor moveWithCells="1">
                  <from>
                    <xdr:col>10</xdr:col>
                    <xdr:colOff>400050</xdr:colOff>
                    <xdr:row>80</xdr:row>
                    <xdr:rowOff>238125</xdr:rowOff>
                  </from>
                  <to>
                    <xdr:col>10</xdr:col>
                    <xdr:colOff>638175</xdr:colOff>
                    <xdr:row>81</xdr:row>
                    <xdr:rowOff>114300</xdr:rowOff>
                  </to>
                </anchor>
              </controlPr>
            </control>
          </mc:Choice>
        </mc:AlternateContent>
        <mc:AlternateContent xmlns:mc="http://schemas.openxmlformats.org/markup-compatibility/2006">
          <mc:Choice Requires="x14">
            <control shapeId="3128" r:id="rId38" name="Check Box 56">
              <controlPr defaultSize="0" autoFill="0" autoLine="0" autoPict="0">
                <anchor moveWithCells="1">
                  <from>
                    <xdr:col>10</xdr:col>
                    <xdr:colOff>400050</xdr:colOff>
                    <xdr:row>81</xdr:row>
                    <xdr:rowOff>238125</xdr:rowOff>
                  </from>
                  <to>
                    <xdr:col>10</xdr:col>
                    <xdr:colOff>638175</xdr:colOff>
                    <xdr:row>82</xdr:row>
                    <xdr:rowOff>114300</xdr:rowOff>
                  </to>
                </anchor>
              </controlPr>
            </control>
          </mc:Choice>
        </mc:AlternateContent>
        <mc:AlternateContent xmlns:mc="http://schemas.openxmlformats.org/markup-compatibility/2006">
          <mc:Choice Requires="x14">
            <control shapeId="3130" r:id="rId39" name="Check Box 58">
              <controlPr defaultSize="0" autoFill="0" autoLine="0" autoPict="0">
                <anchor moveWithCells="1">
                  <from>
                    <xdr:col>13</xdr:col>
                    <xdr:colOff>257175</xdr:colOff>
                    <xdr:row>79</xdr:row>
                    <xdr:rowOff>190500</xdr:rowOff>
                  </from>
                  <to>
                    <xdr:col>13</xdr:col>
                    <xdr:colOff>504825</xdr:colOff>
                    <xdr:row>80</xdr:row>
                    <xdr:rowOff>66675</xdr:rowOff>
                  </to>
                </anchor>
              </controlPr>
            </control>
          </mc:Choice>
        </mc:AlternateContent>
        <mc:AlternateContent xmlns:mc="http://schemas.openxmlformats.org/markup-compatibility/2006">
          <mc:Choice Requires="x14">
            <control shapeId="3131" r:id="rId40" name="Check Box 59">
              <controlPr defaultSize="0" autoFill="0" autoLine="0" autoPict="0">
                <anchor moveWithCells="1">
                  <from>
                    <xdr:col>13</xdr:col>
                    <xdr:colOff>257175</xdr:colOff>
                    <xdr:row>80</xdr:row>
                    <xdr:rowOff>228600</xdr:rowOff>
                  </from>
                  <to>
                    <xdr:col>13</xdr:col>
                    <xdr:colOff>495300</xdr:colOff>
                    <xdr:row>81</xdr:row>
                    <xdr:rowOff>114300</xdr:rowOff>
                  </to>
                </anchor>
              </controlPr>
            </control>
          </mc:Choice>
        </mc:AlternateContent>
        <mc:AlternateContent xmlns:mc="http://schemas.openxmlformats.org/markup-compatibility/2006">
          <mc:Choice Requires="x14">
            <control shapeId="3132" r:id="rId41" name="Check Box 60">
              <controlPr defaultSize="0" autoFill="0" autoLine="0" autoPict="0">
                <anchor moveWithCells="1">
                  <from>
                    <xdr:col>13</xdr:col>
                    <xdr:colOff>257175</xdr:colOff>
                    <xdr:row>81</xdr:row>
                    <xdr:rowOff>238125</xdr:rowOff>
                  </from>
                  <to>
                    <xdr:col>13</xdr:col>
                    <xdr:colOff>495300</xdr:colOff>
                    <xdr:row>82</xdr:row>
                    <xdr:rowOff>114300</xdr:rowOff>
                  </to>
                </anchor>
              </controlPr>
            </control>
          </mc:Choice>
        </mc:AlternateContent>
        <mc:AlternateContent xmlns:mc="http://schemas.openxmlformats.org/markup-compatibility/2006">
          <mc:Choice Requires="x14">
            <control shapeId="3133" r:id="rId42" name="Check Box 61">
              <controlPr defaultSize="0" autoFill="0" autoLine="0" autoPict="0">
                <anchor moveWithCells="1">
                  <from>
                    <xdr:col>5</xdr:col>
                    <xdr:colOff>123825</xdr:colOff>
                    <xdr:row>85</xdr:row>
                    <xdr:rowOff>57150</xdr:rowOff>
                  </from>
                  <to>
                    <xdr:col>5</xdr:col>
                    <xdr:colOff>361950</xdr:colOff>
                    <xdr:row>85</xdr:row>
                    <xdr:rowOff>304800</xdr:rowOff>
                  </to>
                </anchor>
              </controlPr>
            </control>
          </mc:Choice>
        </mc:AlternateContent>
        <mc:AlternateContent xmlns:mc="http://schemas.openxmlformats.org/markup-compatibility/2006">
          <mc:Choice Requires="x14">
            <control shapeId="3134" r:id="rId43" name="Check Box 62">
              <controlPr defaultSize="0" autoFill="0" autoLine="0" autoPict="0">
                <anchor moveWithCells="1">
                  <from>
                    <xdr:col>6</xdr:col>
                    <xdr:colOff>666750</xdr:colOff>
                    <xdr:row>85</xdr:row>
                    <xdr:rowOff>57150</xdr:rowOff>
                  </from>
                  <to>
                    <xdr:col>6</xdr:col>
                    <xdr:colOff>885825</xdr:colOff>
                    <xdr:row>85</xdr:row>
                    <xdr:rowOff>304800</xdr:rowOff>
                  </to>
                </anchor>
              </controlPr>
            </control>
          </mc:Choice>
        </mc:AlternateContent>
        <mc:AlternateContent xmlns:mc="http://schemas.openxmlformats.org/markup-compatibility/2006">
          <mc:Choice Requires="x14">
            <control shapeId="3135" r:id="rId44" name="Check Box 63">
              <controlPr defaultSize="0" autoFill="0" autoLine="0" autoPict="0">
                <anchor moveWithCells="1">
                  <from>
                    <xdr:col>8</xdr:col>
                    <xdr:colOff>0</xdr:colOff>
                    <xdr:row>85</xdr:row>
                    <xdr:rowOff>57150</xdr:rowOff>
                  </from>
                  <to>
                    <xdr:col>8</xdr:col>
                    <xdr:colOff>238125</xdr:colOff>
                    <xdr:row>85</xdr:row>
                    <xdr:rowOff>304800</xdr:rowOff>
                  </to>
                </anchor>
              </controlPr>
            </control>
          </mc:Choice>
        </mc:AlternateContent>
        <mc:AlternateContent xmlns:mc="http://schemas.openxmlformats.org/markup-compatibility/2006">
          <mc:Choice Requires="x14">
            <control shapeId="3136" r:id="rId45" name="Check Box 64">
              <controlPr defaultSize="0" autoFill="0" autoLine="0" autoPict="0">
                <anchor moveWithCells="1">
                  <from>
                    <xdr:col>9</xdr:col>
                    <xdr:colOff>238125</xdr:colOff>
                    <xdr:row>85</xdr:row>
                    <xdr:rowOff>57150</xdr:rowOff>
                  </from>
                  <to>
                    <xdr:col>9</xdr:col>
                    <xdr:colOff>476250</xdr:colOff>
                    <xdr:row>85</xdr:row>
                    <xdr:rowOff>304800</xdr:rowOff>
                  </to>
                </anchor>
              </controlPr>
            </control>
          </mc:Choice>
        </mc:AlternateContent>
        <mc:AlternateContent xmlns:mc="http://schemas.openxmlformats.org/markup-compatibility/2006">
          <mc:Choice Requires="x14">
            <control shapeId="3137" r:id="rId46" name="Check Box 65">
              <controlPr defaultSize="0" autoFill="0" autoLine="0" autoPict="0">
                <anchor moveWithCells="1">
                  <from>
                    <xdr:col>10</xdr:col>
                    <xdr:colOff>504825</xdr:colOff>
                    <xdr:row>85</xdr:row>
                    <xdr:rowOff>57150</xdr:rowOff>
                  </from>
                  <to>
                    <xdr:col>10</xdr:col>
                    <xdr:colOff>742950</xdr:colOff>
                    <xdr:row>85</xdr:row>
                    <xdr:rowOff>304800</xdr:rowOff>
                  </to>
                </anchor>
              </controlPr>
            </control>
          </mc:Choice>
        </mc:AlternateContent>
        <mc:AlternateContent xmlns:mc="http://schemas.openxmlformats.org/markup-compatibility/2006">
          <mc:Choice Requires="x14">
            <control shapeId="3138" r:id="rId47" name="Check Box 66">
              <controlPr defaultSize="0" autoFill="0" autoLine="0" autoPict="0">
                <anchor moveWithCells="1">
                  <from>
                    <xdr:col>2</xdr:col>
                    <xdr:colOff>0</xdr:colOff>
                    <xdr:row>86</xdr:row>
                    <xdr:rowOff>0</xdr:rowOff>
                  </from>
                  <to>
                    <xdr:col>2</xdr:col>
                    <xdr:colOff>276225</xdr:colOff>
                    <xdr:row>86</xdr:row>
                    <xdr:rowOff>247650</xdr:rowOff>
                  </to>
                </anchor>
              </controlPr>
            </control>
          </mc:Choice>
        </mc:AlternateContent>
        <mc:AlternateContent xmlns:mc="http://schemas.openxmlformats.org/markup-compatibility/2006">
          <mc:Choice Requires="x14">
            <control shapeId="3139" r:id="rId48" name="Check Box 67">
              <controlPr defaultSize="0" autoFill="0" autoLine="0" autoPict="0">
                <anchor moveWithCells="1">
                  <from>
                    <xdr:col>2</xdr:col>
                    <xdr:colOff>0</xdr:colOff>
                    <xdr:row>86</xdr:row>
                    <xdr:rowOff>0</xdr:rowOff>
                  </from>
                  <to>
                    <xdr:col>2</xdr:col>
                    <xdr:colOff>228600</xdr:colOff>
                    <xdr:row>86</xdr:row>
                    <xdr:rowOff>247650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N81"/>
  <sheetViews>
    <sheetView rightToLeft="1" topLeftCell="H1" workbookViewId="0">
      <selection activeCell="O18" sqref="O18"/>
    </sheetView>
  </sheetViews>
  <sheetFormatPr defaultColWidth="8.85546875" defaultRowHeight="15" x14ac:dyDescent="0.25"/>
  <cols>
    <col min="1" max="1" width="9.28515625" style="21" hidden="1" customWidth="1"/>
    <col min="2" max="2" width="8.7109375" style="21" hidden="1" customWidth="1"/>
    <col min="3" max="3" width="13.140625" style="21" hidden="1" customWidth="1"/>
    <col min="4" max="4" width="12.140625" style="21" hidden="1" customWidth="1"/>
    <col min="5" max="5" width="8.7109375" style="21" hidden="1" customWidth="1"/>
    <col min="6" max="6" width="10.85546875" style="21" hidden="1" customWidth="1"/>
    <col min="7" max="7" width="6.140625" style="21" hidden="1" customWidth="1"/>
    <col min="8" max="8" width="11.42578125" style="21" customWidth="1"/>
    <col min="9" max="10" width="10.7109375" style="21" customWidth="1"/>
    <col min="11" max="11" width="13.5703125" style="21" customWidth="1"/>
    <col min="12" max="12" width="11.5703125" style="21" customWidth="1"/>
    <col min="13" max="13" width="10.7109375" style="21" customWidth="1"/>
    <col min="14" max="14" width="14.140625" style="21" customWidth="1"/>
    <col min="15" max="256" width="8.85546875" style="21"/>
    <col min="257" max="263" width="0" style="21" hidden="1" customWidth="1"/>
    <col min="264" max="264" width="11.42578125" style="21" customWidth="1"/>
    <col min="265" max="266" width="10.7109375" style="21" customWidth="1"/>
    <col min="267" max="267" width="13.5703125" style="21" customWidth="1"/>
    <col min="268" max="268" width="11.5703125" style="21" customWidth="1"/>
    <col min="269" max="269" width="10.7109375" style="21" customWidth="1"/>
    <col min="270" max="270" width="14.140625" style="21" customWidth="1"/>
    <col min="271" max="512" width="8.85546875" style="21"/>
    <col min="513" max="519" width="0" style="21" hidden="1" customWidth="1"/>
    <col min="520" max="520" width="11.42578125" style="21" customWidth="1"/>
    <col min="521" max="522" width="10.7109375" style="21" customWidth="1"/>
    <col min="523" max="523" width="13.5703125" style="21" customWidth="1"/>
    <col min="524" max="524" width="11.5703125" style="21" customWidth="1"/>
    <col min="525" max="525" width="10.7109375" style="21" customWidth="1"/>
    <col min="526" max="526" width="14.140625" style="21" customWidth="1"/>
    <col min="527" max="768" width="8.85546875" style="21"/>
    <col min="769" max="775" width="0" style="21" hidden="1" customWidth="1"/>
    <col min="776" max="776" width="11.42578125" style="21" customWidth="1"/>
    <col min="777" max="778" width="10.7109375" style="21" customWidth="1"/>
    <col min="779" max="779" width="13.5703125" style="21" customWidth="1"/>
    <col min="780" max="780" width="11.5703125" style="21" customWidth="1"/>
    <col min="781" max="781" width="10.7109375" style="21" customWidth="1"/>
    <col min="782" max="782" width="14.140625" style="21" customWidth="1"/>
    <col min="783" max="1024" width="8.85546875" style="21"/>
    <col min="1025" max="1031" width="0" style="21" hidden="1" customWidth="1"/>
    <col min="1032" max="1032" width="11.42578125" style="21" customWidth="1"/>
    <col min="1033" max="1034" width="10.7109375" style="21" customWidth="1"/>
    <col min="1035" max="1035" width="13.5703125" style="21" customWidth="1"/>
    <col min="1036" max="1036" width="11.5703125" style="21" customWidth="1"/>
    <col min="1037" max="1037" width="10.7109375" style="21" customWidth="1"/>
    <col min="1038" max="1038" width="14.140625" style="21" customWidth="1"/>
    <col min="1039" max="1280" width="8.85546875" style="21"/>
    <col min="1281" max="1287" width="0" style="21" hidden="1" customWidth="1"/>
    <col min="1288" max="1288" width="11.42578125" style="21" customWidth="1"/>
    <col min="1289" max="1290" width="10.7109375" style="21" customWidth="1"/>
    <col min="1291" max="1291" width="13.5703125" style="21" customWidth="1"/>
    <col min="1292" max="1292" width="11.5703125" style="21" customWidth="1"/>
    <col min="1293" max="1293" width="10.7109375" style="21" customWidth="1"/>
    <col min="1294" max="1294" width="14.140625" style="21" customWidth="1"/>
    <col min="1295" max="1536" width="8.85546875" style="21"/>
    <col min="1537" max="1543" width="0" style="21" hidden="1" customWidth="1"/>
    <col min="1544" max="1544" width="11.42578125" style="21" customWidth="1"/>
    <col min="1545" max="1546" width="10.7109375" style="21" customWidth="1"/>
    <col min="1547" max="1547" width="13.5703125" style="21" customWidth="1"/>
    <col min="1548" max="1548" width="11.5703125" style="21" customWidth="1"/>
    <col min="1549" max="1549" width="10.7109375" style="21" customWidth="1"/>
    <col min="1550" max="1550" width="14.140625" style="21" customWidth="1"/>
    <col min="1551" max="1792" width="8.85546875" style="21"/>
    <col min="1793" max="1799" width="0" style="21" hidden="1" customWidth="1"/>
    <col min="1800" max="1800" width="11.42578125" style="21" customWidth="1"/>
    <col min="1801" max="1802" width="10.7109375" style="21" customWidth="1"/>
    <col min="1803" max="1803" width="13.5703125" style="21" customWidth="1"/>
    <col min="1804" max="1804" width="11.5703125" style="21" customWidth="1"/>
    <col min="1805" max="1805" width="10.7109375" style="21" customWidth="1"/>
    <col min="1806" max="1806" width="14.140625" style="21" customWidth="1"/>
    <col min="1807" max="2048" width="8.85546875" style="21"/>
    <col min="2049" max="2055" width="0" style="21" hidden="1" customWidth="1"/>
    <col min="2056" max="2056" width="11.42578125" style="21" customWidth="1"/>
    <col min="2057" max="2058" width="10.7109375" style="21" customWidth="1"/>
    <col min="2059" max="2059" width="13.5703125" style="21" customWidth="1"/>
    <col min="2060" max="2060" width="11.5703125" style="21" customWidth="1"/>
    <col min="2061" max="2061" width="10.7109375" style="21" customWidth="1"/>
    <col min="2062" max="2062" width="14.140625" style="21" customWidth="1"/>
    <col min="2063" max="2304" width="8.85546875" style="21"/>
    <col min="2305" max="2311" width="0" style="21" hidden="1" customWidth="1"/>
    <col min="2312" max="2312" width="11.42578125" style="21" customWidth="1"/>
    <col min="2313" max="2314" width="10.7109375" style="21" customWidth="1"/>
    <col min="2315" max="2315" width="13.5703125" style="21" customWidth="1"/>
    <col min="2316" max="2316" width="11.5703125" style="21" customWidth="1"/>
    <col min="2317" max="2317" width="10.7109375" style="21" customWidth="1"/>
    <col min="2318" max="2318" width="14.140625" style="21" customWidth="1"/>
    <col min="2319" max="2560" width="8.85546875" style="21"/>
    <col min="2561" max="2567" width="0" style="21" hidden="1" customWidth="1"/>
    <col min="2568" max="2568" width="11.42578125" style="21" customWidth="1"/>
    <col min="2569" max="2570" width="10.7109375" style="21" customWidth="1"/>
    <col min="2571" max="2571" width="13.5703125" style="21" customWidth="1"/>
    <col min="2572" max="2572" width="11.5703125" style="21" customWidth="1"/>
    <col min="2573" max="2573" width="10.7109375" style="21" customWidth="1"/>
    <col min="2574" max="2574" width="14.140625" style="21" customWidth="1"/>
    <col min="2575" max="2816" width="8.85546875" style="21"/>
    <col min="2817" max="2823" width="0" style="21" hidden="1" customWidth="1"/>
    <col min="2824" max="2824" width="11.42578125" style="21" customWidth="1"/>
    <col min="2825" max="2826" width="10.7109375" style="21" customWidth="1"/>
    <col min="2827" max="2827" width="13.5703125" style="21" customWidth="1"/>
    <col min="2828" max="2828" width="11.5703125" style="21" customWidth="1"/>
    <col min="2829" max="2829" width="10.7109375" style="21" customWidth="1"/>
    <col min="2830" max="2830" width="14.140625" style="21" customWidth="1"/>
    <col min="2831" max="3072" width="8.85546875" style="21"/>
    <col min="3073" max="3079" width="0" style="21" hidden="1" customWidth="1"/>
    <col min="3080" max="3080" width="11.42578125" style="21" customWidth="1"/>
    <col min="3081" max="3082" width="10.7109375" style="21" customWidth="1"/>
    <col min="3083" max="3083" width="13.5703125" style="21" customWidth="1"/>
    <col min="3084" max="3084" width="11.5703125" style="21" customWidth="1"/>
    <col min="3085" max="3085" width="10.7109375" style="21" customWidth="1"/>
    <col min="3086" max="3086" width="14.140625" style="21" customWidth="1"/>
    <col min="3087" max="3328" width="8.85546875" style="21"/>
    <col min="3329" max="3335" width="0" style="21" hidden="1" customWidth="1"/>
    <col min="3336" max="3336" width="11.42578125" style="21" customWidth="1"/>
    <col min="3337" max="3338" width="10.7109375" style="21" customWidth="1"/>
    <col min="3339" max="3339" width="13.5703125" style="21" customWidth="1"/>
    <col min="3340" max="3340" width="11.5703125" style="21" customWidth="1"/>
    <col min="3341" max="3341" width="10.7109375" style="21" customWidth="1"/>
    <col min="3342" max="3342" width="14.140625" style="21" customWidth="1"/>
    <col min="3343" max="3584" width="8.85546875" style="21"/>
    <col min="3585" max="3591" width="0" style="21" hidden="1" customWidth="1"/>
    <col min="3592" max="3592" width="11.42578125" style="21" customWidth="1"/>
    <col min="3593" max="3594" width="10.7109375" style="21" customWidth="1"/>
    <col min="3595" max="3595" width="13.5703125" style="21" customWidth="1"/>
    <col min="3596" max="3596" width="11.5703125" style="21" customWidth="1"/>
    <col min="3597" max="3597" width="10.7109375" style="21" customWidth="1"/>
    <col min="3598" max="3598" width="14.140625" style="21" customWidth="1"/>
    <col min="3599" max="3840" width="8.85546875" style="21"/>
    <col min="3841" max="3847" width="0" style="21" hidden="1" customWidth="1"/>
    <col min="3848" max="3848" width="11.42578125" style="21" customWidth="1"/>
    <col min="3849" max="3850" width="10.7109375" style="21" customWidth="1"/>
    <col min="3851" max="3851" width="13.5703125" style="21" customWidth="1"/>
    <col min="3852" max="3852" width="11.5703125" style="21" customWidth="1"/>
    <col min="3853" max="3853" width="10.7109375" style="21" customWidth="1"/>
    <col min="3854" max="3854" width="14.140625" style="21" customWidth="1"/>
    <col min="3855" max="4096" width="8.85546875" style="21"/>
    <col min="4097" max="4103" width="0" style="21" hidden="1" customWidth="1"/>
    <col min="4104" max="4104" width="11.42578125" style="21" customWidth="1"/>
    <col min="4105" max="4106" width="10.7109375" style="21" customWidth="1"/>
    <col min="4107" max="4107" width="13.5703125" style="21" customWidth="1"/>
    <col min="4108" max="4108" width="11.5703125" style="21" customWidth="1"/>
    <col min="4109" max="4109" width="10.7109375" style="21" customWidth="1"/>
    <col min="4110" max="4110" width="14.140625" style="21" customWidth="1"/>
    <col min="4111" max="4352" width="8.85546875" style="21"/>
    <col min="4353" max="4359" width="0" style="21" hidden="1" customWidth="1"/>
    <col min="4360" max="4360" width="11.42578125" style="21" customWidth="1"/>
    <col min="4361" max="4362" width="10.7109375" style="21" customWidth="1"/>
    <col min="4363" max="4363" width="13.5703125" style="21" customWidth="1"/>
    <col min="4364" max="4364" width="11.5703125" style="21" customWidth="1"/>
    <col min="4365" max="4365" width="10.7109375" style="21" customWidth="1"/>
    <col min="4366" max="4366" width="14.140625" style="21" customWidth="1"/>
    <col min="4367" max="4608" width="8.85546875" style="21"/>
    <col min="4609" max="4615" width="0" style="21" hidden="1" customWidth="1"/>
    <col min="4616" max="4616" width="11.42578125" style="21" customWidth="1"/>
    <col min="4617" max="4618" width="10.7109375" style="21" customWidth="1"/>
    <col min="4619" max="4619" width="13.5703125" style="21" customWidth="1"/>
    <col min="4620" max="4620" width="11.5703125" style="21" customWidth="1"/>
    <col min="4621" max="4621" width="10.7109375" style="21" customWidth="1"/>
    <col min="4622" max="4622" width="14.140625" style="21" customWidth="1"/>
    <col min="4623" max="4864" width="8.85546875" style="21"/>
    <col min="4865" max="4871" width="0" style="21" hidden="1" customWidth="1"/>
    <col min="4872" max="4872" width="11.42578125" style="21" customWidth="1"/>
    <col min="4873" max="4874" width="10.7109375" style="21" customWidth="1"/>
    <col min="4875" max="4875" width="13.5703125" style="21" customWidth="1"/>
    <col min="4876" max="4876" width="11.5703125" style="21" customWidth="1"/>
    <col min="4877" max="4877" width="10.7109375" style="21" customWidth="1"/>
    <col min="4878" max="4878" width="14.140625" style="21" customWidth="1"/>
    <col min="4879" max="5120" width="8.85546875" style="21"/>
    <col min="5121" max="5127" width="0" style="21" hidden="1" customWidth="1"/>
    <col min="5128" max="5128" width="11.42578125" style="21" customWidth="1"/>
    <col min="5129" max="5130" width="10.7109375" style="21" customWidth="1"/>
    <col min="5131" max="5131" width="13.5703125" style="21" customWidth="1"/>
    <col min="5132" max="5132" width="11.5703125" style="21" customWidth="1"/>
    <col min="5133" max="5133" width="10.7109375" style="21" customWidth="1"/>
    <col min="5134" max="5134" width="14.140625" style="21" customWidth="1"/>
    <col min="5135" max="5376" width="8.85546875" style="21"/>
    <col min="5377" max="5383" width="0" style="21" hidden="1" customWidth="1"/>
    <col min="5384" max="5384" width="11.42578125" style="21" customWidth="1"/>
    <col min="5385" max="5386" width="10.7109375" style="21" customWidth="1"/>
    <col min="5387" max="5387" width="13.5703125" style="21" customWidth="1"/>
    <col min="5388" max="5388" width="11.5703125" style="21" customWidth="1"/>
    <col min="5389" max="5389" width="10.7109375" style="21" customWidth="1"/>
    <col min="5390" max="5390" width="14.140625" style="21" customWidth="1"/>
    <col min="5391" max="5632" width="8.85546875" style="21"/>
    <col min="5633" max="5639" width="0" style="21" hidden="1" customWidth="1"/>
    <col min="5640" max="5640" width="11.42578125" style="21" customWidth="1"/>
    <col min="5641" max="5642" width="10.7109375" style="21" customWidth="1"/>
    <col min="5643" max="5643" width="13.5703125" style="21" customWidth="1"/>
    <col min="5644" max="5644" width="11.5703125" style="21" customWidth="1"/>
    <col min="5645" max="5645" width="10.7109375" style="21" customWidth="1"/>
    <col min="5646" max="5646" width="14.140625" style="21" customWidth="1"/>
    <col min="5647" max="5888" width="8.85546875" style="21"/>
    <col min="5889" max="5895" width="0" style="21" hidden="1" customWidth="1"/>
    <col min="5896" max="5896" width="11.42578125" style="21" customWidth="1"/>
    <col min="5897" max="5898" width="10.7109375" style="21" customWidth="1"/>
    <col min="5899" max="5899" width="13.5703125" style="21" customWidth="1"/>
    <col min="5900" max="5900" width="11.5703125" style="21" customWidth="1"/>
    <col min="5901" max="5901" width="10.7109375" style="21" customWidth="1"/>
    <col min="5902" max="5902" width="14.140625" style="21" customWidth="1"/>
    <col min="5903" max="6144" width="8.85546875" style="21"/>
    <col min="6145" max="6151" width="0" style="21" hidden="1" customWidth="1"/>
    <col min="6152" max="6152" width="11.42578125" style="21" customWidth="1"/>
    <col min="6153" max="6154" width="10.7109375" style="21" customWidth="1"/>
    <col min="6155" max="6155" width="13.5703125" style="21" customWidth="1"/>
    <col min="6156" max="6156" width="11.5703125" style="21" customWidth="1"/>
    <col min="6157" max="6157" width="10.7109375" style="21" customWidth="1"/>
    <col min="6158" max="6158" width="14.140625" style="21" customWidth="1"/>
    <col min="6159" max="6400" width="8.85546875" style="21"/>
    <col min="6401" max="6407" width="0" style="21" hidden="1" customWidth="1"/>
    <col min="6408" max="6408" width="11.42578125" style="21" customWidth="1"/>
    <col min="6409" max="6410" width="10.7109375" style="21" customWidth="1"/>
    <col min="6411" max="6411" width="13.5703125" style="21" customWidth="1"/>
    <col min="6412" max="6412" width="11.5703125" style="21" customWidth="1"/>
    <col min="6413" max="6413" width="10.7109375" style="21" customWidth="1"/>
    <col min="6414" max="6414" width="14.140625" style="21" customWidth="1"/>
    <col min="6415" max="6656" width="8.85546875" style="21"/>
    <col min="6657" max="6663" width="0" style="21" hidden="1" customWidth="1"/>
    <col min="6664" max="6664" width="11.42578125" style="21" customWidth="1"/>
    <col min="6665" max="6666" width="10.7109375" style="21" customWidth="1"/>
    <col min="6667" max="6667" width="13.5703125" style="21" customWidth="1"/>
    <col min="6668" max="6668" width="11.5703125" style="21" customWidth="1"/>
    <col min="6669" max="6669" width="10.7109375" style="21" customWidth="1"/>
    <col min="6670" max="6670" width="14.140625" style="21" customWidth="1"/>
    <col min="6671" max="6912" width="8.85546875" style="21"/>
    <col min="6913" max="6919" width="0" style="21" hidden="1" customWidth="1"/>
    <col min="6920" max="6920" width="11.42578125" style="21" customWidth="1"/>
    <col min="6921" max="6922" width="10.7109375" style="21" customWidth="1"/>
    <col min="6923" max="6923" width="13.5703125" style="21" customWidth="1"/>
    <col min="6924" max="6924" width="11.5703125" style="21" customWidth="1"/>
    <col min="6925" max="6925" width="10.7109375" style="21" customWidth="1"/>
    <col min="6926" max="6926" width="14.140625" style="21" customWidth="1"/>
    <col min="6927" max="7168" width="8.85546875" style="21"/>
    <col min="7169" max="7175" width="0" style="21" hidden="1" customWidth="1"/>
    <col min="7176" max="7176" width="11.42578125" style="21" customWidth="1"/>
    <col min="7177" max="7178" width="10.7109375" style="21" customWidth="1"/>
    <col min="7179" max="7179" width="13.5703125" style="21" customWidth="1"/>
    <col min="7180" max="7180" width="11.5703125" style="21" customWidth="1"/>
    <col min="7181" max="7181" width="10.7109375" style="21" customWidth="1"/>
    <col min="7182" max="7182" width="14.140625" style="21" customWidth="1"/>
    <col min="7183" max="7424" width="8.85546875" style="21"/>
    <col min="7425" max="7431" width="0" style="21" hidden="1" customWidth="1"/>
    <col min="7432" max="7432" width="11.42578125" style="21" customWidth="1"/>
    <col min="7433" max="7434" width="10.7109375" style="21" customWidth="1"/>
    <col min="7435" max="7435" width="13.5703125" style="21" customWidth="1"/>
    <col min="7436" max="7436" width="11.5703125" style="21" customWidth="1"/>
    <col min="7437" max="7437" width="10.7109375" style="21" customWidth="1"/>
    <col min="7438" max="7438" width="14.140625" style="21" customWidth="1"/>
    <col min="7439" max="7680" width="8.85546875" style="21"/>
    <col min="7681" max="7687" width="0" style="21" hidden="1" customWidth="1"/>
    <col min="7688" max="7688" width="11.42578125" style="21" customWidth="1"/>
    <col min="7689" max="7690" width="10.7109375" style="21" customWidth="1"/>
    <col min="7691" max="7691" width="13.5703125" style="21" customWidth="1"/>
    <col min="7692" max="7692" width="11.5703125" style="21" customWidth="1"/>
    <col min="7693" max="7693" width="10.7109375" style="21" customWidth="1"/>
    <col min="7694" max="7694" width="14.140625" style="21" customWidth="1"/>
    <col min="7695" max="7936" width="8.85546875" style="21"/>
    <col min="7937" max="7943" width="0" style="21" hidden="1" customWidth="1"/>
    <col min="7944" max="7944" width="11.42578125" style="21" customWidth="1"/>
    <col min="7945" max="7946" width="10.7109375" style="21" customWidth="1"/>
    <col min="7947" max="7947" width="13.5703125" style="21" customWidth="1"/>
    <col min="7948" max="7948" width="11.5703125" style="21" customWidth="1"/>
    <col min="7949" max="7949" width="10.7109375" style="21" customWidth="1"/>
    <col min="7950" max="7950" width="14.140625" style="21" customWidth="1"/>
    <col min="7951" max="8192" width="8.85546875" style="21"/>
    <col min="8193" max="8199" width="0" style="21" hidden="1" customWidth="1"/>
    <col min="8200" max="8200" width="11.42578125" style="21" customWidth="1"/>
    <col min="8201" max="8202" width="10.7109375" style="21" customWidth="1"/>
    <col min="8203" max="8203" width="13.5703125" style="21" customWidth="1"/>
    <col min="8204" max="8204" width="11.5703125" style="21" customWidth="1"/>
    <col min="8205" max="8205" width="10.7109375" style="21" customWidth="1"/>
    <col min="8206" max="8206" width="14.140625" style="21" customWidth="1"/>
    <col min="8207" max="8448" width="8.85546875" style="21"/>
    <col min="8449" max="8455" width="0" style="21" hidden="1" customWidth="1"/>
    <col min="8456" max="8456" width="11.42578125" style="21" customWidth="1"/>
    <col min="8457" max="8458" width="10.7109375" style="21" customWidth="1"/>
    <col min="8459" max="8459" width="13.5703125" style="21" customWidth="1"/>
    <col min="8460" max="8460" width="11.5703125" style="21" customWidth="1"/>
    <col min="8461" max="8461" width="10.7109375" style="21" customWidth="1"/>
    <col min="8462" max="8462" width="14.140625" style="21" customWidth="1"/>
    <col min="8463" max="8704" width="8.85546875" style="21"/>
    <col min="8705" max="8711" width="0" style="21" hidden="1" customWidth="1"/>
    <col min="8712" max="8712" width="11.42578125" style="21" customWidth="1"/>
    <col min="8713" max="8714" width="10.7109375" style="21" customWidth="1"/>
    <col min="8715" max="8715" width="13.5703125" style="21" customWidth="1"/>
    <col min="8716" max="8716" width="11.5703125" style="21" customWidth="1"/>
    <col min="8717" max="8717" width="10.7109375" style="21" customWidth="1"/>
    <col min="8718" max="8718" width="14.140625" style="21" customWidth="1"/>
    <col min="8719" max="8960" width="8.85546875" style="21"/>
    <col min="8961" max="8967" width="0" style="21" hidden="1" customWidth="1"/>
    <col min="8968" max="8968" width="11.42578125" style="21" customWidth="1"/>
    <col min="8969" max="8970" width="10.7109375" style="21" customWidth="1"/>
    <col min="8971" max="8971" width="13.5703125" style="21" customWidth="1"/>
    <col min="8972" max="8972" width="11.5703125" style="21" customWidth="1"/>
    <col min="8973" max="8973" width="10.7109375" style="21" customWidth="1"/>
    <col min="8974" max="8974" width="14.140625" style="21" customWidth="1"/>
    <col min="8975" max="9216" width="8.85546875" style="21"/>
    <col min="9217" max="9223" width="0" style="21" hidden="1" customWidth="1"/>
    <col min="9224" max="9224" width="11.42578125" style="21" customWidth="1"/>
    <col min="9225" max="9226" width="10.7109375" style="21" customWidth="1"/>
    <col min="9227" max="9227" width="13.5703125" style="21" customWidth="1"/>
    <col min="9228" max="9228" width="11.5703125" style="21" customWidth="1"/>
    <col min="9229" max="9229" width="10.7109375" style="21" customWidth="1"/>
    <col min="9230" max="9230" width="14.140625" style="21" customWidth="1"/>
    <col min="9231" max="9472" width="8.85546875" style="21"/>
    <col min="9473" max="9479" width="0" style="21" hidden="1" customWidth="1"/>
    <col min="9480" max="9480" width="11.42578125" style="21" customWidth="1"/>
    <col min="9481" max="9482" width="10.7109375" style="21" customWidth="1"/>
    <col min="9483" max="9483" width="13.5703125" style="21" customWidth="1"/>
    <col min="9484" max="9484" width="11.5703125" style="21" customWidth="1"/>
    <col min="9485" max="9485" width="10.7109375" style="21" customWidth="1"/>
    <col min="9486" max="9486" width="14.140625" style="21" customWidth="1"/>
    <col min="9487" max="9728" width="8.85546875" style="21"/>
    <col min="9729" max="9735" width="0" style="21" hidden="1" customWidth="1"/>
    <col min="9736" max="9736" width="11.42578125" style="21" customWidth="1"/>
    <col min="9737" max="9738" width="10.7109375" style="21" customWidth="1"/>
    <col min="9739" max="9739" width="13.5703125" style="21" customWidth="1"/>
    <col min="9740" max="9740" width="11.5703125" style="21" customWidth="1"/>
    <col min="9741" max="9741" width="10.7109375" style="21" customWidth="1"/>
    <col min="9742" max="9742" width="14.140625" style="21" customWidth="1"/>
    <col min="9743" max="9984" width="8.85546875" style="21"/>
    <col min="9985" max="9991" width="0" style="21" hidden="1" customWidth="1"/>
    <col min="9992" max="9992" width="11.42578125" style="21" customWidth="1"/>
    <col min="9993" max="9994" width="10.7109375" style="21" customWidth="1"/>
    <col min="9995" max="9995" width="13.5703125" style="21" customWidth="1"/>
    <col min="9996" max="9996" width="11.5703125" style="21" customWidth="1"/>
    <col min="9997" max="9997" width="10.7109375" style="21" customWidth="1"/>
    <col min="9998" max="9998" width="14.140625" style="21" customWidth="1"/>
    <col min="9999" max="10240" width="8.85546875" style="21"/>
    <col min="10241" max="10247" width="0" style="21" hidden="1" customWidth="1"/>
    <col min="10248" max="10248" width="11.42578125" style="21" customWidth="1"/>
    <col min="10249" max="10250" width="10.7109375" style="21" customWidth="1"/>
    <col min="10251" max="10251" width="13.5703125" style="21" customWidth="1"/>
    <col min="10252" max="10252" width="11.5703125" style="21" customWidth="1"/>
    <col min="10253" max="10253" width="10.7109375" style="21" customWidth="1"/>
    <col min="10254" max="10254" width="14.140625" style="21" customWidth="1"/>
    <col min="10255" max="10496" width="8.85546875" style="21"/>
    <col min="10497" max="10503" width="0" style="21" hidden="1" customWidth="1"/>
    <col min="10504" max="10504" width="11.42578125" style="21" customWidth="1"/>
    <col min="10505" max="10506" width="10.7109375" style="21" customWidth="1"/>
    <col min="10507" max="10507" width="13.5703125" style="21" customWidth="1"/>
    <col min="10508" max="10508" width="11.5703125" style="21" customWidth="1"/>
    <col min="10509" max="10509" width="10.7109375" style="21" customWidth="1"/>
    <col min="10510" max="10510" width="14.140625" style="21" customWidth="1"/>
    <col min="10511" max="10752" width="8.85546875" style="21"/>
    <col min="10753" max="10759" width="0" style="21" hidden="1" customWidth="1"/>
    <col min="10760" max="10760" width="11.42578125" style="21" customWidth="1"/>
    <col min="10761" max="10762" width="10.7109375" style="21" customWidth="1"/>
    <col min="10763" max="10763" width="13.5703125" style="21" customWidth="1"/>
    <col min="10764" max="10764" width="11.5703125" style="21" customWidth="1"/>
    <col min="10765" max="10765" width="10.7109375" style="21" customWidth="1"/>
    <col min="10766" max="10766" width="14.140625" style="21" customWidth="1"/>
    <col min="10767" max="11008" width="8.85546875" style="21"/>
    <col min="11009" max="11015" width="0" style="21" hidden="1" customWidth="1"/>
    <col min="11016" max="11016" width="11.42578125" style="21" customWidth="1"/>
    <col min="11017" max="11018" width="10.7109375" style="21" customWidth="1"/>
    <col min="11019" max="11019" width="13.5703125" style="21" customWidth="1"/>
    <col min="11020" max="11020" width="11.5703125" style="21" customWidth="1"/>
    <col min="11021" max="11021" width="10.7109375" style="21" customWidth="1"/>
    <col min="11022" max="11022" width="14.140625" style="21" customWidth="1"/>
    <col min="11023" max="11264" width="8.85546875" style="21"/>
    <col min="11265" max="11271" width="0" style="21" hidden="1" customWidth="1"/>
    <col min="11272" max="11272" width="11.42578125" style="21" customWidth="1"/>
    <col min="11273" max="11274" width="10.7109375" style="21" customWidth="1"/>
    <col min="11275" max="11275" width="13.5703125" style="21" customWidth="1"/>
    <col min="11276" max="11276" width="11.5703125" style="21" customWidth="1"/>
    <col min="11277" max="11277" width="10.7109375" style="21" customWidth="1"/>
    <col min="11278" max="11278" width="14.140625" style="21" customWidth="1"/>
    <col min="11279" max="11520" width="8.85546875" style="21"/>
    <col min="11521" max="11527" width="0" style="21" hidden="1" customWidth="1"/>
    <col min="11528" max="11528" width="11.42578125" style="21" customWidth="1"/>
    <col min="11529" max="11530" width="10.7109375" style="21" customWidth="1"/>
    <col min="11531" max="11531" width="13.5703125" style="21" customWidth="1"/>
    <col min="11532" max="11532" width="11.5703125" style="21" customWidth="1"/>
    <col min="11533" max="11533" width="10.7109375" style="21" customWidth="1"/>
    <col min="11534" max="11534" width="14.140625" style="21" customWidth="1"/>
    <col min="11535" max="11776" width="8.85546875" style="21"/>
    <col min="11777" max="11783" width="0" style="21" hidden="1" customWidth="1"/>
    <col min="11784" max="11784" width="11.42578125" style="21" customWidth="1"/>
    <col min="11785" max="11786" width="10.7109375" style="21" customWidth="1"/>
    <col min="11787" max="11787" width="13.5703125" style="21" customWidth="1"/>
    <col min="11788" max="11788" width="11.5703125" style="21" customWidth="1"/>
    <col min="11789" max="11789" width="10.7109375" style="21" customWidth="1"/>
    <col min="11790" max="11790" width="14.140625" style="21" customWidth="1"/>
    <col min="11791" max="12032" width="8.85546875" style="21"/>
    <col min="12033" max="12039" width="0" style="21" hidden="1" customWidth="1"/>
    <col min="12040" max="12040" width="11.42578125" style="21" customWidth="1"/>
    <col min="12041" max="12042" width="10.7109375" style="21" customWidth="1"/>
    <col min="12043" max="12043" width="13.5703125" style="21" customWidth="1"/>
    <col min="12044" max="12044" width="11.5703125" style="21" customWidth="1"/>
    <col min="12045" max="12045" width="10.7109375" style="21" customWidth="1"/>
    <col min="12046" max="12046" width="14.140625" style="21" customWidth="1"/>
    <col min="12047" max="12288" width="8.85546875" style="21"/>
    <col min="12289" max="12295" width="0" style="21" hidden="1" customWidth="1"/>
    <col min="12296" max="12296" width="11.42578125" style="21" customWidth="1"/>
    <col min="12297" max="12298" width="10.7109375" style="21" customWidth="1"/>
    <col min="12299" max="12299" width="13.5703125" style="21" customWidth="1"/>
    <col min="12300" max="12300" width="11.5703125" style="21" customWidth="1"/>
    <col min="12301" max="12301" width="10.7109375" style="21" customWidth="1"/>
    <col min="12302" max="12302" width="14.140625" style="21" customWidth="1"/>
    <col min="12303" max="12544" width="8.85546875" style="21"/>
    <col min="12545" max="12551" width="0" style="21" hidden="1" customWidth="1"/>
    <col min="12552" max="12552" width="11.42578125" style="21" customWidth="1"/>
    <col min="12553" max="12554" width="10.7109375" style="21" customWidth="1"/>
    <col min="12555" max="12555" width="13.5703125" style="21" customWidth="1"/>
    <col min="12556" max="12556" width="11.5703125" style="21" customWidth="1"/>
    <col min="12557" max="12557" width="10.7109375" style="21" customWidth="1"/>
    <col min="12558" max="12558" width="14.140625" style="21" customWidth="1"/>
    <col min="12559" max="12800" width="8.85546875" style="21"/>
    <col min="12801" max="12807" width="0" style="21" hidden="1" customWidth="1"/>
    <col min="12808" max="12808" width="11.42578125" style="21" customWidth="1"/>
    <col min="12809" max="12810" width="10.7109375" style="21" customWidth="1"/>
    <col min="12811" max="12811" width="13.5703125" style="21" customWidth="1"/>
    <col min="12812" max="12812" width="11.5703125" style="21" customWidth="1"/>
    <col min="12813" max="12813" width="10.7109375" style="21" customWidth="1"/>
    <col min="12814" max="12814" width="14.140625" style="21" customWidth="1"/>
    <col min="12815" max="13056" width="8.85546875" style="21"/>
    <col min="13057" max="13063" width="0" style="21" hidden="1" customWidth="1"/>
    <col min="13064" max="13064" width="11.42578125" style="21" customWidth="1"/>
    <col min="13065" max="13066" width="10.7109375" style="21" customWidth="1"/>
    <col min="13067" max="13067" width="13.5703125" style="21" customWidth="1"/>
    <col min="13068" max="13068" width="11.5703125" style="21" customWidth="1"/>
    <col min="13069" max="13069" width="10.7109375" style="21" customWidth="1"/>
    <col min="13070" max="13070" width="14.140625" style="21" customWidth="1"/>
    <col min="13071" max="13312" width="8.85546875" style="21"/>
    <col min="13313" max="13319" width="0" style="21" hidden="1" customWidth="1"/>
    <col min="13320" max="13320" width="11.42578125" style="21" customWidth="1"/>
    <col min="13321" max="13322" width="10.7109375" style="21" customWidth="1"/>
    <col min="13323" max="13323" width="13.5703125" style="21" customWidth="1"/>
    <col min="13324" max="13324" width="11.5703125" style="21" customWidth="1"/>
    <col min="13325" max="13325" width="10.7109375" style="21" customWidth="1"/>
    <col min="13326" max="13326" width="14.140625" style="21" customWidth="1"/>
    <col min="13327" max="13568" width="8.85546875" style="21"/>
    <col min="13569" max="13575" width="0" style="21" hidden="1" customWidth="1"/>
    <col min="13576" max="13576" width="11.42578125" style="21" customWidth="1"/>
    <col min="13577" max="13578" width="10.7109375" style="21" customWidth="1"/>
    <col min="13579" max="13579" width="13.5703125" style="21" customWidth="1"/>
    <col min="13580" max="13580" width="11.5703125" style="21" customWidth="1"/>
    <col min="13581" max="13581" width="10.7109375" style="21" customWidth="1"/>
    <col min="13582" max="13582" width="14.140625" style="21" customWidth="1"/>
    <col min="13583" max="13824" width="8.85546875" style="21"/>
    <col min="13825" max="13831" width="0" style="21" hidden="1" customWidth="1"/>
    <col min="13832" max="13832" width="11.42578125" style="21" customWidth="1"/>
    <col min="13833" max="13834" width="10.7109375" style="21" customWidth="1"/>
    <col min="13835" max="13835" width="13.5703125" style="21" customWidth="1"/>
    <col min="13836" max="13836" width="11.5703125" style="21" customWidth="1"/>
    <col min="13837" max="13837" width="10.7109375" style="21" customWidth="1"/>
    <col min="13838" max="13838" width="14.140625" style="21" customWidth="1"/>
    <col min="13839" max="14080" width="8.85546875" style="21"/>
    <col min="14081" max="14087" width="0" style="21" hidden="1" customWidth="1"/>
    <col min="14088" max="14088" width="11.42578125" style="21" customWidth="1"/>
    <col min="14089" max="14090" width="10.7109375" style="21" customWidth="1"/>
    <col min="14091" max="14091" width="13.5703125" style="21" customWidth="1"/>
    <col min="14092" max="14092" width="11.5703125" style="21" customWidth="1"/>
    <col min="14093" max="14093" width="10.7109375" style="21" customWidth="1"/>
    <col min="14094" max="14094" width="14.140625" style="21" customWidth="1"/>
    <col min="14095" max="14336" width="8.85546875" style="21"/>
    <col min="14337" max="14343" width="0" style="21" hidden="1" customWidth="1"/>
    <col min="14344" max="14344" width="11.42578125" style="21" customWidth="1"/>
    <col min="14345" max="14346" width="10.7109375" style="21" customWidth="1"/>
    <col min="14347" max="14347" width="13.5703125" style="21" customWidth="1"/>
    <col min="14348" max="14348" width="11.5703125" style="21" customWidth="1"/>
    <col min="14349" max="14349" width="10.7109375" style="21" customWidth="1"/>
    <col min="14350" max="14350" width="14.140625" style="21" customWidth="1"/>
    <col min="14351" max="14592" width="8.85546875" style="21"/>
    <col min="14593" max="14599" width="0" style="21" hidden="1" customWidth="1"/>
    <col min="14600" max="14600" width="11.42578125" style="21" customWidth="1"/>
    <col min="14601" max="14602" width="10.7109375" style="21" customWidth="1"/>
    <col min="14603" max="14603" width="13.5703125" style="21" customWidth="1"/>
    <col min="14604" max="14604" width="11.5703125" style="21" customWidth="1"/>
    <col min="14605" max="14605" width="10.7109375" style="21" customWidth="1"/>
    <col min="14606" max="14606" width="14.140625" style="21" customWidth="1"/>
    <col min="14607" max="14848" width="8.85546875" style="21"/>
    <col min="14849" max="14855" width="0" style="21" hidden="1" customWidth="1"/>
    <col min="14856" max="14856" width="11.42578125" style="21" customWidth="1"/>
    <col min="14857" max="14858" width="10.7109375" style="21" customWidth="1"/>
    <col min="14859" max="14859" width="13.5703125" style="21" customWidth="1"/>
    <col min="14860" max="14860" width="11.5703125" style="21" customWidth="1"/>
    <col min="14861" max="14861" width="10.7109375" style="21" customWidth="1"/>
    <col min="14862" max="14862" width="14.140625" style="21" customWidth="1"/>
    <col min="14863" max="15104" width="8.85546875" style="21"/>
    <col min="15105" max="15111" width="0" style="21" hidden="1" customWidth="1"/>
    <col min="15112" max="15112" width="11.42578125" style="21" customWidth="1"/>
    <col min="15113" max="15114" width="10.7109375" style="21" customWidth="1"/>
    <col min="15115" max="15115" width="13.5703125" style="21" customWidth="1"/>
    <col min="15116" max="15116" width="11.5703125" style="21" customWidth="1"/>
    <col min="15117" max="15117" width="10.7109375" style="21" customWidth="1"/>
    <col min="15118" max="15118" width="14.140625" style="21" customWidth="1"/>
    <col min="15119" max="15360" width="8.85546875" style="21"/>
    <col min="15361" max="15367" width="0" style="21" hidden="1" customWidth="1"/>
    <col min="15368" max="15368" width="11.42578125" style="21" customWidth="1"/>
    <col min="15369" max="15370" width="10.7109375" style="21" customWidth="1"/>
    <col min="15371" max="15371" width="13.5703125" style="21" customWidth="1"/>
    <col min="15372" max="15372" width="11.5703125" style="21" customWidth="1"/>
    <col min="15373" max="15373" width="10.7109375" style="21" customWidth="1"/>
    <col min="15374" max="15374" width="14.140625" style="21" customWidth="1"/>
    <col min="15375" max="15616" width="8.85546875" style="21"/>
    <col min="15617" max="15623" width="0" style="21" hidden="1" customWidth="1"/>
    <col min="15624" max="15624" width="11.42578125" style="21" customWidth="1"/>
    <col min="15625" max="15626" width="10.7109375" style="21" customWidth="1"/>
    <col min="15627" max="15627" width="13.5703125" style="21" customWidth="1"/>
    <col min="15628" max="15628" width="11.5703125" style="21" customWidth="1"/>
    <col min="15629" max="15629" width="10.7109375" style="21" customWidth="1"/>
    <col min="15630" max="15630" width="14.140625" style="21" customWidth="1"/>
    <col min="15631" max="15872" width="8.85546875" style="21"/>
    <col min="15873" max="15879" width="0" style="21" hidden="1" customWidth="1"/>
    <col min="15880" max="15880" width="11.42578125" style="21" customWidth="1"/>
    <col min="15881" max="15882" width="10.7109375" style="21" customWidth="1"/>
    <col min="15883" max="15883" width="13.5703125" style="21" customWidth="1"/>
    <col min="15884" max="15884" width="11.5703125" style="21" customWidth="1"/>
    <col min="15885" max="15885" width="10.7109375" style="21" customWidth="1"/>
    <col min="15886" max="15886" width="14.140625" style="21" customWidth="1"/>
    <col min="15887" max="16128" width="8.85546875" style="21"/>
    <col min="16129" max="16135" width="0" style="21" hidden="1" customWidth="1"/>
    <col min="16136" max="16136" width="11.42578125" style="21" customWidth="1"/>
    <col min="16137" max="16138" width="10.7109375" style="21" customWidth="1"/>
    <col min="16139" max="16139" width="13.5703125" style="21" customWidth="1"/>
    <col min="16140" max="16140" width="11.5703125" style="21" customWidth="1"/>
    <col min="16141" max="16141" width="10.7109375" style="21" customWidth="1"/>
    <col min="16142" max="16142" width="14.140625" style="21" customWidth="1"/>
    <col min="16143" max="16384" width="8.85546875" style="21"/>
  </cols>
  <sheetData>
    <row r="1" spans="2:14" ht="24.95" customHeight="1" x14ac:dyDescent="0.25">
      <c r="I1" s="278" t="s">
        <v>160</v>
      </c>
      <c r="J1" s="278"/>
      <c r="K1" s="278"/>
      <c r="L1" s="278"/>
      <c r="M1" s="278"/>
      <c r="N1" s="278"/>
    </row>
    <row r="2" spans="2:14" ht="24.95" customHeight="1" x14ac:dyDescent="0.25">
      <c r="H2" s="22"/>
      <c r="I2" s="278"/>
      <c r="J2" s="278"/>
      <c r="K2" s="278"/>
      <c r="L2" s="278"/>
      <c r="M2" s="278"/>
      <c r="N2" s="278"/>
    </row>
    <row r="3" spans="2:14" ht="24.95" customHeight="1" thickBot="1" x14ac:dyDescent="0.3"/>
    <row r="4" spans="2:14" ht="41.25" customHeight="1" x14ac:dyDescent="0.25">
      <c r="B4" s="23" t="s">
        <v>161</v>
      </c>
      <c r="C4" s="23" t="s">
        <v>162</v>
      </c>
      <c r="D4" s="23" t="s">
        <v>163</v>
      </c>
      <c r="E4" s="23" t="s">
        <v>164</v>
      </c>
      <c r="F4" s="23" t="s">
        <v>165</v>
      </c>
      <c r="G4" s="23" t="s">
        <v>166</v>
      </c>
      <c r="I4" s="24" t="s">
        <v>161</v>
      </c>
      <c r="J4" s="25" t="s">
        <v>164</v>
      </c>
      <c r="K4" s="25" t="s">
        <v>162</v>
      </c>
      <c r="L4" s="26" t="s">
        <v>167</v>
      </c>
      <c r="M4" s="25" t="s">
        <v>165</v>
      </c>
      <c r="N4" s="27" t="s">
        <v>166</v>
      </c>
    </row>
    <row r="5" spans="2:14" ht="31.5" customHeight="1" x14ac:dyDescent="0.25">
      <c r="B5" s="23" t="s">
        <v>168</v>
      </c>
      <c r="C5" s="23" t="s">
        <v>169</v>
      </c>
      <c r="D5" s="23" t="s">
        <v>170</v>
      </c>
      <c r="E5" s="23" t="s">
        <v>171</v>
      </c>
      <c r="F5" s="23" t="s">
        <v>172</v>
      </c>
      <c r="G5" s="23" t="s">
        <v>173</v>
      </c>
      <c r="I5" s="28" t="s">
        <v>168</v>
      </c>
      <c r="J5" s="26" t="s">
        <v>171</v>
      </c>
      <c r="K5" s="26" t="s">
        <v>169</v>
      </c>
      <c r="L5" s="29" t="s">
        <v>174</v>
      </c>
      <c r="M5" s="26" t="s">
        <v>172</v>
      </c>
      <c r="N5" s="30" t="s">
        <v>173</v>
      </c>
    </row>
    <row r="6" spans="2:14" ht="20.100000000000001" customHeight="1" thickBot="1" x14ac:dyDescent="0.55000000000000004">
      <c r="B6" s="31" t="e">
        <f>#REF!+#REF!+#REF!</f>
        <v>#REF!</v>
      </c>
      <c r="C6" s="31" t="e">
        <f>#REF!+#REF!+#REF!</f>
        <v>#REF!</v>
      </c>
      <c r="D6" s="31" t="e">
        <f>#REF!+#REF!+#REF!</f>
        <v>#REF!</v>
      </c>
      <c r="E6" s="31" t="e">
        <f>#REF!+#REF!+#REF!</f>
        <v>#REF!</v>
      </c>
      <c r="F6" s="31" t="e">
        <f>#REF!+#REF!+#REF!</f>
        <v>#REF!</v>
      </c>
      <c r="G6" s="31" t="e">
        <f>#REF!+#REF!+#REF!</f>
        <v>#REF!</v>
      </c>
      <c r="I6" s="32">
        <f>'[1]پردازش داده ها'!AP3</f>
        <v>0</v>
      </c>
      <c r="J6" s="33">
        <f>'[1]پردازش داده ها'!AQ3</f>
        <v>0</v>
      </c>
      <c r="K6" s="33">
        <f>'[1]پردازش داده ها'!AR3</f>
        <v>0</v>
      </c>
      <c r="L6" s="33">
        <f>'[1]پردازش داده ها'!AS3</f>
        <v>0</v>
      </c>
      <c r="M6" s="33">
        <f>'[1]پردازش داده ها'!AT3</f>
        <v>0</v>
      </c>
      <c r="N6" s="34">
        <f>'[1]پردازش داده ها'!AU3</f>
        <v>0</v>
      </c>
    </row>
    <row r="7" spans="2:14" ht="20.100000000000001" customHeight="1" x14ac:dyDescent="0.25">
      <c r="B7" s="31" t="e">
        <f>B6+#REF!+#REF!</f>
        <v>#REF!</v>
      </c>
      <c r="C7" s="31" t="e">
        <f>C6+#REF!+#REF!</f>
        <v>#REF!</v>
      </c>
      <c r="D7" s="31" t="e">
        <f>D6+#REF!+#REF!</f>
        <v>#REF!</v>
      </c>
      <c r="E7" s="31" t="e">
        <f>E6+#REF!+#REF!</f>
        <v>#REF!</v>
      </c>
      <c r="F7" s="31" t="e">
        <f>F6+#REF!+#REF!</f>
        <v>#REF!</v>
      </c>
      <c r="G7" s="31" t="e">
        <f>G6+#REF!+#REF!</f>
        <v>#REF!</v>
      </c>
      <c r="I7" s="35"/>
      <c r="J7" s="35"/>
      <c r="K7" s="35"/>
      <c r="L7" s="35"/>
      <c r="M7" s="35"/>
      <c r="N7" s="35"/>
    </row>
    <row r="8" spans="2:14" ht="20.100000000000001" customHeight="1" x14ac:dyDescent="0.25">
      <c r="H8" s="36"/>
      <c r="I8" s="36"/>
      <c r="K8" s="36"/>
      <c r="L8" s="36"/>
    </row>
    <row r="9" spans="2:14" ht="20.100000000000001" customHeight="1" x14ac:dyDescent="0.25"/>
    <row r="10" spans="2:14" ht="20.100000000000001" customHeight="1" x14ac:dyDescent="0.25"/>
    <row r="11" spans="2:14" ht="20.100000000000001" customHeight="1" x14ac:dyDescent="0.25"/>
    <row r="12" spans="2:14" ht="20.100000000000001" customHeight="1" x14ac:dyDescent="0.25"/>
    <row r="13" spans="2:14" ht="20.100000000000001" customHeight="1" x14ac:dyDescent="0.25"/>
    <row r="14" spans="2:14" ht="20.100000000000001" customHeight="1" x14ac:dyDescent="0.25"/>
    <row r="15" spans="2:14" ht="20.100000000000001" customHeight="1" x14ac:dyDescent="0.25"/>
    <row r="16" spans="2:14" ht="20.100000000000001" customHeight="1" x14ac:dyDescent="0.25"/>
    <row r="17" ht="20.100000000000001" customHeight="1" x14ac:dyDescent="0.25"/>
    <row r="18" ht="20.100000000000001" customHeight="1" x14ac:dyDescent="0.25"/>
    <row r="19" ht="20.100000000000001" customHeight="1" x14ac:dyDescent="0.25"/>
    <row r="20" ht="20.100000000000001" customHeight="1" x14ac:dyDescent="0.25"/>
    <row r="21" ht="20.100000000000001" customHeight="1" x14ac:dyDescent="0.25"/>
    <row r="22" ht="20.100000000000001" customHeight="1" x14ac:dyDescent="0.25"/>
    <row r="23" ht="20.100000000000001" customHeight="1" x14ac:dyDescent="0.25"/>
    <row r="24" ht="20.100000000000001" customHeight="1" x14ac:dyDescent="0.25"/>
    <row r="25" ht="20.100000000000001" customHeight="1" x14ac:dyDescent="0.25"/>
    <row r="26" ht="20.100000000000001" customHeight="1" x14ac:dyDescent="0.25"/>
    <row r="27" ht="20.100000000000001" customHeight="1" x14ac:dyDescent="0.25"/>
    <row r="28" ht="20.100000000000001" customHeight="1" x14ac:dyDescent="0.25"/>
    <row r="29" ht="20.100000000000001" customHeight="1" x14ac:dyDescent="0.25"/>
    <row r="30" ht="20.100000000000001" customHeight="1" x14ac:dyDescent="0.25"/>
    <row r="31" ht="20.100000000000001" customHeight="1" x14ac:dyDescent="0.25"/>
    <row r="32" ht="20.100000000000001" customHeight="1" x14ac:dyDescent="0.25"/>
    <row r="33" ht="20.100000000000001" customHeight="1" x14ac:dyDescent="0.25"/>
    <row r="34" ht="20.100000000000001" customHeight="1" x14ac:dyDescent="0.25"/>
    <row r="35" ht="20.100000000000001" customHeight="1" x14ac:dyDescent="0.25"/>
    <row r="36" ht="20.100000000000001" customHeight="1" x14ac:dyDescent="0.25"/>
    <row r="37" ht="20.100000000000001" customHeight="1" x14ac:dyDescent="0.25"/>
    <row r="38" ht="20.100000000000001" customHeight="1" x14ac:dyDescent="0.25"/>
    <row r="39" ht="20.100000000000001" customHeight="1" x14ac:dyDescent="0.25"/>
    <row r="40" ht="20.100000000000001" customHeight="1" x14ac:dyDescent="0.25"/>
    <row r="41" ht="20.100000000000001" customHeight="1" x14ac:dyDescent="0.25"/>
    <row r="42" ht="20.100000000000001" customHeight="1" x14ac:dyDescent="0.25"/>
    <row r="43" ht="20.100000000000001" customHeight="1" x14ac:dyDescent="0.25"/>
    <row r="44" ht="20.100000000000001" customHeight="1" x14ac:dyDescent="0.25"/>
    <row r="45" ht="20.100000000000001" customHeight="1" x14ac:dyDescent="0.25"/>
    <row r="46" ht="20.100000000000001" customHeight="1" x14ac:dyDescent="0.25"/>
    <row r="47" ht="20.100000000000001" customHeight="1" x14ac:dyDescent="0.25"/>
    <row r="48" ht="20.100000000000001" customHeight="1" x14ac:dyDescent="0.25"/>
    <row r="49" ht="20.100000000000001" customHeight="1" x14ac:dyDescent="0.25"/>
    <row r="50" ht="20.100000000000001" customHeight="1" x14ac:dyDescent="0.25"/>
    <row r="51" ht="20.100000000000001" customHeight="1" x14ac:dyDescent="0.25"/>
    <row r="52" ht="20.100000000000001" customHeight="1" x14ac:dyDescent="0.25"/>
    <row r="53" ht="20.100000000000001" customHeight="1" x14ac:dyDescent="0.25"/>
    <row r="54" ht="20.100000000000001" customHeight="1" x14ac:dyDescent="0.25"/>
    <row r="55" ht="20.100000000000001" customHeight="1" x14ac:dyDescent="0.25"/>
    <row r="56" ht="20.100000000000001" customHeight="1" x14ac:dyDescent="0.25"/>
    <row r="57" ht="20.100000000000001" customHeight="1" x14ac:dyDescent="0.25"/>
    <row r="58" ht="20.100000000000001" customHeight="1" x14ac:dyDescent="0.25"/>
    <row r="59" ht="20.100000000000001" customHeight="1" x14ac:dyDescent="0.25"/>
    <row r="60" ht="20.100000000000001" customHeight="1" x14ac:dyDescent="0.25"/>
    <row r="61" ht="20.100000000000001" customHeight="1" x14ac:dyDescent="0.25"/>
    <row r="62" ht="20.100000000000001" customHeight="1" x14ac:dyDescent="0.25"/>
    <row r="63" ht="20.100000000000001" customHeight="1" x14ac:dyDescent="0.25"/>
    <row r="64" ht="20.100000000000001" customHeight="1" x14ac:dyDescent="0.25"/>
    <row r="65" ht="20.100000000000001" customHeight="1" x14ac:dyDescent="0.25"/>
    <row r="66" ht="20.100000000000001" customHeight="1" x14ac:dyDescent="0.25"/>
    <row r="67" ht="20.100000000000001" customHeight="1" x14ac:dyDescent="0.25"/>
    <row r="68" ht="20.100000000000001" customHeight="1" x14ac:dyDescent="0.25"/>
    <row r="69" ht="20.100000000000001" customHeight="1" x14ac:dyDescent="0.25"/>
    <row r="70" ht="20.100000000000001" customHeight="1" x14ac:dyDescent="0.25"/>
    <row r="71" ht="20.100000000000001" customHeight="1" x14ac:dyDescent="0.25"/>
    <row r="72" ht="20.100000000000001" customHeight="1" x14ac:dyDescent="0.25"/>
    <row r="73" ht="20.100000000000001" customHeight="1" x14ac:dyDescent="0.25"/>
    <row r="74" ht="20.100000000000001" customHeight="1" x14ac:dyDescent="0.25"/>
    <row r="75" ht="20.100000000000001" customHeight="1" x14ac:dyDescent="0.25"/>
    <row r="76" ht="20.100000000000001" customHeight="1" x14ac:dyDescent="0.25"/>
    <row r="77" ht="20.100000000000001" customHeight="1" x14ac:dyDescent="0.25"/>
    <row r="78" ht="20.100000000000001" customHeight="1" x14ac:dyDescent="0.25"/>
    <row r="79" ht="20.100000000000001" customHeight="1" x14ac:dyDescent="0.25"/>
    <row r="80" ht="20.100000000000001" customHeight="1" x14ac:dyDescent="0.25"/>
    <row r="81" ht="20.100000000000001" customHeight="1" x14ac:dyDescent="0.25"/>
  </sheetData>
  <mergeCells count="1">
    <mergeCell ref="I1:N2"/>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E4:Y24"/>
  <sheetViews>
    <sheetView showGridLines="0" rightToLeft="1" zoomScale="85" zoomScaleNormal="85" workbookViewId="0">
      <selection activeCell="Q12" sqref="Q12"/>
    </sheetView>
  </sheetViews>
  <sheetFormatPr defaultRowHeight="15" x14ac:dyDescent="0.25"/>
  <cols>
    <col min="5" max="5" width="7.42578125" customWidth="1"/>
    <col min="6" max="6" width="32.140625" customWidth="1"/>
    <col min="7" max="7" width="6.140625" customWidth="1"/>
    <col min="8" max="8" width="7.42578125" customWidth="1"/>
    <col min="9" max="9" width="32.140625" customWidth="1"/>
    <col min="10" max="10" width="6.140625" customWidth="1"/>
    <col min="11" max="11" width="7.42578125" customWidth="1"/>
    <col min="12" max="12" width="32.140625" customWidth="1"/>
    <col min="13" max="13" width="6.140625" customWidth="1"/>
    <col min="14" max="14" width="7.42578125" customWidth="1"/>
  </cols>
  <sheetData>
    <row r="4" spans="5:25" x14ac:dyDescent="0.25">
      <c r="F4" s="280" t="s">
        <v>12</v>
      </c>
      <c r="G4" s="280"/>
      <c r="H4" s="280"/>
    </row>
    <row r="5" spans="5:25" x14ac:dyDescent="0.25">
      <c r="E5" s="2"/>
      <c r="F5" s="280"/>
      <c r="G5" s="280"/>
      <c r="H5" s="280"/>
      <c r="I5" s="3"/>
      <c r="J5" s="3"/>
      <c r="K5" s="3"/>
      <c r="L5" s="3"/>
      <c r="M5" s="3"/>
      <c r="N5" s="4"/>
    </row>
    <row r="6" spans="5:25" x14ac:dyDescent="0.25">
      <c r="E6" s="5"/>
      <c r="F6" s="1"/>
      <c r="G6" s="1"/>
      <c r="H6" s="1"/>
      <c r="I6" s="1"/>
      <c r="J6" s="1"/>
      <c r="K6" s="1"/>
      <c r="L6" s="1"/>
      <c r="M6" s="1"/>
      <c r="N6" s="6"/>
    </row>
    <row r="7" spans="5:25" ht="21.75" customHeight="1" x14ac:dyDescent="0.25">
      <c r="E7" s="5"/>
      <c r="F7" s="1"/>
      <c r="G7" s="1"/>
      <c r="H7" s="1"/>
      <c r="I7" s="1"/>
      <c r="J7" s="1"/>
      <c r="K7" s="1"/>
      <c r="L7" s="1"/>
      <c r="M7" s="1"/>
      <c r="N7" s="6"/>
      <c r="Q7" s="13"/>
      <c r="R7" s="13"/>
      <c r="S7" s="13"/>
      <c r="T7" s="13"/>
      <c r="U7" s="13"/>
      <c r="V7" s="13"/>
      <c r="W7" s="13"/>
      <c r="X7" s="13"/>
      <c r="Y7" s="13"/>
    </row>
    <row r="8" spans="5:25" ht="29.25" customHeight="1" x14ac:dyDescent="0.25">
      <c r="E8" s="5"/>
      <c r="F8" s="1"/>
      <c r="G8" s="1"/>
      <c r="H8" s="1"/>
      <c r="I8" s="1"/>
      <c r="J8" s="1"/>
      <c r="K8" s="1"/>
      <c r="L8" s="1"/>
      <c r="M8" s="1"/>
      <c r="N8" s="6"/>
      <c r="Q8" s="14" t="s">
        <v>5</v>
      </c>
      <c r="R8" s="14" t="s">
        <v>8</v>
      </c>
      <c r="S8" s="14" t="s">
        <v>5</v>
      </c>
      <c r="T8" s="14" t="s">
        <v>7</v>
      </c>
      <c r="U8" s="14" t="s">
        <v>6</v>
      </c>
      <c r="V8" s="14" t="s">
        <v>9</v>
      </c>
      <c r="W8" s="14" t="s">
        <v>10</v>
      </c>
      <c r="X8" s="15" t="s">
        <v>11</v>
      </c>
      <c r="Y8" s="14" t="s">
        <v>9</v>
      </c>
    </row>
    <row r="9" spans="5:25" ht="52.5" customHeight="1" thickBot="1" x14ac:dyDescent="0.3">
      <c r="E9" s="5"/>
      <c r="F9" s="1"/>
      <c r="G9" s="1"/>
      <c r="H9" s="1"/>
      <c r="I9" s="1"/>
      <c r="J9" s="1"/>
      <c r="K9" s="1"/>
      <c r="L9" s="1"/>
      <c r="M9" s="1"/>
      <c r="N9" s="6"/>
      <c r="O9" s="10"/>
      <c r="P9" s="10"/>
      <c r="Q9" s="14">
        <v>32</v>
      </c>
      <c r="R9" s="14">
        <v>68</v>
      </c>
      <c r="S9" s="14">
        <f>Q9</f>
        <v>32</v>
      </c>
      <c r="T9" s="14">
        <f>R9-Q9</f>
        <v>36</v>
      </c>
      <c r="U9" s="14">
        <f>100-S9-T9</f>
        <v>32</v>
      </c>
      <c r="V9" s="14">
        <v>100</v>
      </c>
      <c r="W9" s="14" t="e">
        <f>G10*100/40</f>
        <v>#REF!</v>
      </c>
      <c r="X9" s="14">
        <v>2</v>
      </c>
      <c r="Y9" s="14" t="e">
        <f>200-X9-W9</f>
        <v>#REF!</v>
      </c>
    </row>
    <row r="10" spans="5:25" ht="24" customHeight="1" thickBot="1" x14ac:dyDescent="0.3">
      <c r="E10" s="5"/>
      <c r="F10" s="11" t="s">
        <v>0</v>
      </c>
      <c r="G10" s="16" t="e">
        <f>SUMIF(#REF!,"E",#REF!)</f>
        <v>#REF!</v>
      </c>
      <c r="H10" s="1"/>
      <c r="I10" s="11" t="s">
        <v>1</v>
      </c>
      <c r="J10" s="16" t="e">
        <f>SUMIF(#REF!,"A",#REF!)</f>
        <v>#REF!</v>
      </c>
      <c r="K10" s="1"/>
      <c r="L10" s="11" t="s">
        <v>2</v>
      </c>
      <c r="M10" s="16" t="e">
        <f>SUMIF(#REF!,"C",#REF!)</f>
        <v>#REF!</v>
      </c>
      <c r="N10" s="6"/>
      <c r="Q10" s="14">
        <v>32</v>
      </c>
      <c r="R10" s="14">
        <v>68</v>
      </c>
      <c r="S10" s="14">
        <f>Q10</f>
        <v>32</v>
      </c>
      <c r="T10" s="14">
        <f>R10-Q10</f>
        <v>36</v>
      </c>
      <c r="U10" s="14">
        <f>100-S10-T10</f>
        <v>32</v>
      </c>
      <c r="V10" s="14">
        <v>100</v>
      </c>
      <c r="W10" s="14" t="e">
        <f>J10*100/45</f>
        <v>#REF!</v>
      </c>
      <c r="X10" s="14">
        <v>2</v>
      </c>
      <c r="Y10" s="14" t="e">
        <f>200-X10-W10</f>
        <v>#REF!</v>
      </c>
    </row>
    <row r="11" spans="5:25" ht="102" customHeight="1" thickTop="1" thickBot="1" x14ac:dyDescent="0.3">
      <c r="E11" s="5"/>
      <c r="F11" s="279" t="e">
        <f>IF(G10&lt;=13.33,Sheet2!C4,IF(نتیجه!G10&gt;=26.66,Sheet2!E4,Sheet2!D4))</f>
        <v>#REF!</v>
      </c>
      <c r="G11" s="279"/>
      <c r="H11" s="1"/>
      <c r="I11" s="279" t="e">
        <f>IF(J10&lt;=15,Sheet2!C6,IF(نتیجه!J10&gt;=30,Sheet2!E6,Sheet2!D6))</f>
        <v>#REF!</v>
      </c>
      <c r="J11" s="279"/>
      <c r="K11" s="1"/>
      <c r="L11" s="279" t="e">
        <f>IF(M10&lt;=15,Sheet2!C7,IF(نتیجه!M10&gt;=30,Sheet2!E7,Sheet2!D7))</f>
        <v>#REF!</v>
      </c>
      <c r="M11" s="279"/>
      <c r="N11" s="6"/>
      <c r="Q11" s="14">
        <v>32</v>
      </c>
      <c r="R11" s="14">
        <v>68</v>
      </c>
      <c r="S11" s="14">
        <f>Q11</f>
        <v>32</v>
      </c>
      <c r="T11" s="14">
        <f>R11-Q11</f>
        <v>36</v>
      </c>
      <c r="U11" s="14">
        <f>100-S11-T11</f>
        <v>32</v>
      </c>
      <c r="V11" s="14">
        <v>100</v>
      </c>
      <c r="W11" s="14" t="e">
        <f>M10*100/45</f>
        <v>#REF!</v>
      </c>
      <c r="X11" s="14">
        <v>2</v>
      </c>
      <c r="Y11" s="14" t="e">
        <f>200-X11-W11</f>
        <v>#REF!</v>
      </c>
    </row>
    <row r="12" spans="5:25" ht="41.25" customHeight="1" x14ac:dyDescent="0.25">
      <c r="E12" s="5"/>
      <c r="F12" s="1"/>
      <c r="G12" s="1"/>
      <c r="H12" s="1"/>
      <c r="I12" s="1"/>
      <c r="J12" s="1"/>
      <c r="K12" s="1"/>
      <c r="L12" s="1"/>
      <c r="M12" s="1"/>
      <c r="N12" s="6"/>
      <c r="Q12" s="14">
        <v>32</v>
      </c>
      <c r="R12" s="14">
        <v>68</v>
      </c>
      <c r="S12" s="14">
        <f>Q12</f>
        <v>32</v>
      </c>
      <c r="T12" s="14">
        <f>R12-Q12</f>
        <v>36</v>
      </c>
      <c r="U12" s="14">
        <f>100-S12-T12</f>
        <v>32</v>
      </c>
      <c r="V12" s="14">
        <v>100</v>
      </c>
      <c r="W12" s="14" t="e">
        <f>G15*100/40</f>
        <v>#REF!</v>
      </c>
      <c r="X12" s="14">
        <v>2</v>
      </c>
      <c r="Y12" s="14" t="e">
        <f>200-X12-W12</f>
        <v>#REF!</v>
      </c>
    </row>
    <row r="13" spans="5:25" ht="29.25" customHeight="1" x14ac:dyDescent="0.25">
      <c r="E13" s="5"/>
      <c r="F13" s="1"/>
      <c r="G13" s="1"/>
      <c r="H13" s="1"/>
      <c r="I13" s="1"/>
      <c r="J13" s="1"/>
      <c r="K13" s="1"/>
      <c r="L13" s="1"/>
      <c r="M13" s="1"/>
      <c r="N13" s="6"/>
      <c r="Q13" s="14">
        <v>32</v>
      </c>
      <c r="R13" s="14">
        <v>68</v>
      </c>
      <c r="S13" s="14">
        <f>Q13</f>
        <v>32</v>
      </c>
      <c r="T13" s="14">
        <f>R13-Q13</f>
        <v>36</v>
      </c>
      <c r="U13" s="14">
        <f>100-S13-T13</f>
        <v>32</v>
      </c>
      <c r="V13" s="14">
        <v>100</v>
      </c>
      <c r="W13" s="14" t="e">
        <f>J15*100/50</f>
        <v>#REF!</v>
      </c>
      <c r="X13" s="14">
        <v>2</v>
      </c>
      <c r="Y13" s="14" t="e">
        <f>200-X13-W13</f>
        <v>#REF!</v>
      </c>
    </row>
    <row r="14" spans="5:25" ht="52.5" customHeight="1" thickBot="1" x14ac:dyDescent="0.3">
      <c r="E14" s="5"/>
      <c r="F14" s="1"/>
      <c r="G14" s="1"/>
      <c r="H14" s="1"/>
      <c r="I14" s="1"/>
      <c r="J14" s="1"/>
      <c r="K14" s="1"/>
      <c r="L14" s="1"/>
      <c r="M14" s="1"/>
      <c r="N14" s="6"/>
      <c r="O14" s="10"/>
      <c r="P14" s="10"/>
      <c r="Q14" s="14"/>
      <c r="R14" s="14"/>
      <c r="S14" s="14"/>
      <c r="T14" s="14"/>
      <c r="U14" s="14"/>
      <c r="V14" s="14"/>
      <c r="W14" s="13"/>
      <c r="X14" s="14"/>
      <c r="Y14" s="14"/>
    </row>
    <row r="15" spans="5:25" ht="24" customHeight="1" thickBot="1" x14ac:dyDescent="0.3">
      <c r="E15" s="5"/>
      <c r="F15" s="11" t="s">
        <v>3</v>
      </c>
      <c r="G15" s="16" t="e">
        <f>SUMIF(#REF!,"N",#REF!)</f>
        <v>#REF!</v>
      </c>
      <c r="H15" s="1"/>
      <c r="I15" s="11" t="s">
        <v>4</v>
      </c>
      <c r="J15" s="16" t="e">
        <f>SUMIF(#REF!,"O",#REF!)</f>
        <v>#REF!</v>
      </c>
      <c r="K15" s="1"/>
      <c r="L15" s="1"/>
      <c r="M15" s="1"/>
      <c r="N15" s="6"/>
    </row>
    <row r="16" spans="5:25" ht="102" customHeight="1" thickTop="1" thickBot="1" x14ac:dyDescent="0.3">
      <c r="E16" s="5"/>
      <c r="F16" s="279" t="e">
        <f>IF(G15&lt;=13.33,Sheet2!C3,IF(نتیجه!G15&gt;=26.66,Sheet2!D3,Sheet2!E3))</f>
        <v>#REF!</v>
      </c>
      <c r="G16" s="279"/>
      <c r="H16" s="1"/>
      <c r="I16" s="279" t="e">
        <f>IF(J15&lt;=16.66,Sheet2!C5,IF(نتیجه!J15&gt;=33.62,Sheet2!E5,Sheet2!D5))</f>
        <v>#REF!</v>
      </c>
      <c r="J16" s="279"/>
      <c r="K16" s="1"/>
      <c r="L16" s="1"/>
      <c r="M16" s="1"/>
      <c r="N16" s="6"/>
    </row>
    <row r="17" spans="5:14" x14ac:dyDescent="0.25">
      <c r="E17" s="5"/>
      <c r="F17" s="1"/>
      <c r="G17" s="1"/>
      <c r="H17" s="1"/>
      <c r="I17" s="1"/>
      <c r="J17" s="1"/>
      <c r="K17" s="1"/>
      <c r="L17" s="1"/>
      <c r="M17" s="1"/>
      <c r="N17" s="6"/>
    </row>
    <row r="18" spans="5:14" x14ac:dyDescent="0.25">
      <c r="E18" s="7"/>
      <c r="F18" s="8"/>
      <c r="G18" s="8"/>
      <c r="H18" s="8"/>
      <c r="I18" s="8"/>
      <c r="J18" s="8"/>
      <c r="K18" s="8"/>
      <c r="L18" s="8"/>
      <c r="M18" s="8"/>
      <c r="N18" s="9"/>
    </row>
    <row r="22" spans="5:14" ht="15" customHeight="1" x14ac:dyDescent="0.25">
      <c r="E22" s="12"/>
      <c r="F22" s="12"/>
      <c r="G22" s="12"/>
      <c r="H22" s="12"/>
      <c r="I22" s="12"/>
    </row>
    <row r="23" spans="5:14" ht="15" customHeight="1" x14ac:dyDescent="0.25">
      <c r="E23" s="12"/>
      <c r="F23" s="12"/>
      <c r="G23" s="12"/>
      <c r="H23" s="12"/>
      <c r="I23" s="12"/>
    </row>
    <row r="24" spans="5:14" ht="17.25" customHeight="1" x14ac:dyDescent="0.25">
      <c r="E24" s="12"/>
      <c r="F24" s="12"/>
      <c r="G24" s="12"/>
      <c r="H24" s="12"/>
      <c r="I24" s="12"/>
    </row>
  </sheetData>
  <sheetProtection selectLockedCells="1" selectUnlockedCells="1"/>
  <mergeCells count="6">
    <mergeCell ref="L11:M11"/>
    <mergeCell ref="F16:G16"/>
    <mergeCell ref="I16:J16"/>
    <mergeCell ref="F4:H5"/>
    <mergeCell ref="F11:G11"/>
    <mergeCell ref="I11:J11"/>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B2:E25"/>
  <sheetViews>
    <sheetView rightToLeft="1" topLeftCell="A5" workbookViewId="0">
      <selection activeCell="C5" sqref="C5"/>
    </sheetView>
  </sheetViews>
  <sheetFormatPr defaultRowHeight="15" x14ac:dyDescent="0.25"/>
  <cols>
    <col min="3" max="5" width="39.7109375" customWidth="1"/>
  </cols>
  <sheetData>
    <row r="2" spans="2:5" ht="18.75" x14ac:dyDescent="0.25">
      <c r="B2" s="17"/>
      <c r="C2" s="18" t="s">
        <v>5</v>
      </c>
      <c r="D2" s="18" t="s">
        <v>13</v>
      </c>
      <c r="E2" s="18" t="s">
        <v>6</v>
      </c>
    </row>
    <row r="3" spans="2:5" ht="81.75" customHeight="1" x14ac:dyDescent="0.25">
      <c r="B3" s="18" t="s">
        <v>14</v>
      </c>
      <c r="C3" s="18" t="s">
        <v>15</v>
      </c>
      <c r="D3" s="18" t="s">
        <v>16</v>
      </c>
      <c r="E3" s="18" t="s">
        <v>17</v>
      </c>
    </row>
    <row r="4" spans="2:5" ht="81.75" customHeight="1" x14ac:dyDescent="0.25">
      <c r="B4" s="18" t="s">
        <v>18</v>
      </c>
      <c r="C4" s="18" t="s">
        <v>19</v>
      </c>
      <c r="D4" s="18" t="s">
        <v>20</v>
      </c>
      <c r="E4" s="18" t="s">
        <v>21</v>
      </c>
    </row>
    <row r="5" spans="2:5" ht="81.75" customHeight="1" x14ac:dyDescent="0.25">
      <c r="B5" s="18" t="s">
        <v>22</v>
      </c>
      <c r="C5" s="18" t="s">
        <v>23</v>
      </c>
      <c r="D5" s="18" t="s">
        <v>24</v>
      </c>
      <c r="E5" s="18" t="s">
        <v>25</v>
      </c>
    </row>
    <row r="6" spans="2:5" ht="81.75" customHeight="1" x14ac:dyDescent="0.25">
      <c r="B6" s="18" t="s">
        <v>26</v>
      </c>
      <c r="C6" s="18" t="s">
        <v>27</v>
      </c>
      <c r="D6" s="18" t="s">
        <v>28</v>
      </c>
      <c r="E6" s="18" t="s">
        <v>29</v>
      </c>
    </row>
    <row r="7" spans="2:5" ht="81.75" customHeight="1" x14ac:dyDescent="0.25">
      <c r="B7" s="20" t="s">
        <v>30</v>
      </c>
      <c r="C7" s="19" t="s">
        <v>31</v>
      </c>
      <c r="D7" s="19" t="s">
        <v>32</v>
      </c>
      <c r="E7" s="19" t="s">
        <v>33</v>
      </c>
    </row>
    <row r="8" spans="2:5" ht="111.75" customHeight="1" x14ac:dyDescent="0.25"/>
    <row r="9" spans="2:5" ht="111.75" customHeight="1" x14ac:dyDescent="0.25"/>
    <row r="10" spans="2:5" ht="111.75" customHeight="1" x14ac:dyDescent="0.25"/>
    <row r="11" spans="2:5" ht="111.75" customHeight="1" x14ac:dyDescent="0.25"/>
    <row r="12" spans="2:5" ht="111.75" customHeight="1" x14ac:dyDescent="0.25"/>
    <row r="13" spans="2:5" ht="111.75" customHeight="1" x14ac:dyDescent="0.25"/>
    <row r="14" spans="2:5" ht="111.75" customHeight="1" x14ac:dyDescent="0.25"/>
    <row r="15" spans="2:5" ht="111.75" customHeight="1" x14ac:dyDescent="0.25"/>
    <row r="16" spans="2:5" ht="111.75" customHeight="1" x14ac:dyDescent="0.25"/>
    <row r="17" ht="111.75" customHeight="1" x14ac:dyDescent="0.25"/>
    <row r="18" ht="111.75" customHeight="1" x14ac:dyDescent="0.25"/>
    <row r="19" ht="111.75" customHeight="1" x14ac:dyDescent="0.25"/>
    <row r="20" ht="111.75" customHeight="1" x14ac:dyDescent="0.25"/>
    <row r="21" ht="111.75" customHeight="1" x14ac:dyDescent="0.25"/>
    <row r="22" ht="111.75" customHeight="1" x14ac:dyDescent="0.25"/>
    <row r="23" ht="111.75" customHeight="1" x14ac:dyDescent="0.25"/>
    <row r="24" ht="111.75" customHeight="1" x14ac:dyDescent="0.25"/>
    <row r="25" ht="111.75" customHeight="1"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کاربرگ متقاضیان کار (2)</vt:lpstr>
      <vt:lpstr>کاربرگ متقاضیان کار</vt:lpstr>
      <vt:lpstr>جواب تست هالند</vt:lpstr>
      <vt:lpstr>نتیجه</vt:lpstr>
      <vt:lpstr>Sheet2</vt:lpstr>
      <vt:lpstr>'کاربرگ متقاضیان کار'!Print_Area</vt:lpstr>
      <vt:lpstr>'کاربرگ متقاضیان کار (2)'!Print_Area</vt:lpstr>
    </vt:vector>
  </TitlesOfParts>
  <Company>Monenco help Desk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rastgari.mohsen</dc:creator>
  <cp:lastModifiedBy>Rajabi</cp:lastModifiedBy>
  <cp:lastPrinted>2021-09-14T07:37:03Z</cp:lastPrinted>
  <dcterms:created xsi:type="dcterms:W3CDTF">2015-08-10T06:24:56Z</dcterms:created>
  <dcterms:modified xsi:type="dcterms:W3CDTF">2023-05-21T06:03:33Z</dcterms:modified>
</cp:coreProperties>
</file>